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1355" windowHeight="10230" activeTab="0"/>
  </bookViews>
  <sheets>
    <sheet name="Inventory Control" sheetId="1" r:id="rId1"/>
    <sheet name="Count Sheet" sheetId="2" r:id="rId2"/>
    <sheet name="Label" sheetId="3" r:id="rId3"/>
    <sheet name="Suppliers" sheetId="4" r:id="rId4"/>
    <sheet name="Instructions" sheetId="5" r:id="rId5"/>
    <sheet name="TermsOfUse" sheetId="6" r:id="rId6"/>
  </sheets>
  <definedNames>
    <definedName name="_xlnm.Print_Area" localSheetId="1">'Count Sheet'!$A$1:$Q$33</definedName>
    <definedName name="_xlnm.Print_Area" localSheetId="0">'Inventory Control'!$A$1:$X$62</definedName>
    <definedName name="_xlnm.Print_Area" localSheetId="2">'Label'!$A$1:$D$14</definedName>
    <definedName name="_xlnm.Print_Area" localSheetId="3">'Suppliers'!$A$1:$L$39</definedName>
    <definedName name="_xlnm.Print_Titles" localSheetId="1">'Count Sheet'!$8:$8</definedName>
    <definedName name="_xlnm.Print_Titles" localSheetId="0">'Inventory Control'!$7:$7</definedName>
    <definedName name="StatusTypes" localSheetId="1">'Count Sheet'!#REF!</definedName>
    <definedName name="StatusTypes" localSheetId="2">'Label'!#REF!</definedName>
    <definedName name="StatusTypes">OFFSET('Inventory Control'!$AJ$2,0,0,COUNTA('Inventory Control'!$AJ:$AJ)-1,1)</definedName>
    <definedName name="valuevx">42.314159</definedName>
  </definedNames>
  <calcPr fullCalcOnLoad="1"/>
</workbook>
</file>

<file path=xl/comments6.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<sst xmlns="http://schemas.openxmlformats.org/spreadsheetml/2006/main" count="184" uniqueCount="119">
  <si>
    <t>Name</t>
  </si>
  <si>
    <t>Location</t>
  </si>
  <si>
    <t>Description</t>
  </si>
  <si>
    <t>Date</t>
  </si>
  <si>
    <t>Price</t>
  </si>
  <si>
    <t>Purchase Information</t>
  </si>
  <si>
    <t>Value</t>
  </si>
  <si>
    <t>Terms of Use</t>
  </si>
  <si>
    <t>© 2011 Vertex42 LLC. All rights reserved.</t>
  </si>
  <si>
    <t>This template is considered a copyrighted work under the Unites States and other copyright laws and is the property of Vertex42 LLC. The items listed below are additional points to help clarify how you may use this template.</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</si>
  <si>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</si>
  <si>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</si>
  <si>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</si>
  <si>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</si>
  <si>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</si>
  <si>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</si>
  <si>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</si>
  <si>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</si>
  <si>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t>Street Address</t>
  </si>
  <si>
    <t>Category</t>
  </si>
  <si>
    <t>Qty</t>
  </si>
  <si>
    <t>Company:</t>
  </si>
  <si>
    <t>XYZ Company</t>
  </si>
  <si>
    <t>Date:</t>
  </si>
  <si>
    <t>Phone #</t>
  </si>
  <si>
    <t>Product</t>
  </si>
  <si>
    <t>Contact Name</t>
  </si>
  <si>
    <t>City, State  ZIP</t>
  </si>
  <si>
    <t>Fax #</t>
  </si>
  <si>
    <r>
      <t xml:space="preserve">Lead Time
</t>
    </r>
    <r>
      <rPr>
        <sz val="8"/>
        <color indexed="9"/>
        <rFont val="Arial"/>
        <family val="2"/>
      </rPr>
      <t>(days)</t>
    </r>
  </si>
  <si>
    <r>
      <t xml:space="preserve">Product Link
</t>
    </r>
    <r>
      <rPr>
        <sz val="8"/>
        <color indexed="9"/>
        <rFont val="Arial"/>
        <family val="2"/>
      </rPr>
      <t>(website)</t>
    </r>
  </si>
  <si>
    <t>Supplier</t>
  </si>
  <si>
    <t>Supplier List</t>
  </si>
  <si>
    <t>Supplier Name</t>
  </si>
  <si>
    <t>http://www.vertex42.com/licensing/EULA_privateuse.html</t>
  </si>
  <si>
    <t>Email</t>
  </si>
  <si>
    <t>Inventory ID/ Part Number</t>
  </si>
  <si>
    <t>Shelf/Bin</t>
  </si>
  <si>
    <t>Reorder Level</t>
  </si>
  <si>
    <t>On Order</t>
  </si>
  <si>
    <t>Backorder</t>
  </si>
  <si>
    <t>Storage Information</t>
  </si>
  <si>
    <t>Area</t>
  </si>
  <si>
    <t>Item Information</t>
  </si>
  <si>
    <t>Make</t>
  </si>
  <si>
    <t>12123-32</t>
  </si>
  <si>
    <t>Super Widget</t>
  </si>
  <si>
    <t>Our coolest widget ever</t>
  </si>
  <si>
    <t>Widgets</t>
  </si>
  <si>
    <t>Area 1</t>
  </si>
  <si>
    <t>Shelf 10</t>
  </si>
  <si>
    <t>12145-39</t>
  </si>
  <si>
    <t>Awesome Gizmo</t>
  </si>
  <si>
    <t>Great gizmo to sell</t>
  </si>
  <si>
    <t>Area 2</t>
  </si>
  <si>
    <t>Shelf 1</t>
  </si>
  <si>
    <t>Buy</t>
  </si>
  <si>
    <t>ABC Company</t>
  </si>
  <si>
    <t>Status</t>
  </si>
  <si>
    <t>12324-23</t>
  </si>
  <si>
    <t>Cool Thingamabob</t>
  </si>
  <si>
    <t>Old Thingamabob</t>
  </si>
  <si>
    <t>123 Company</t>
  </si>
  <si>
    <t>Units</t>
  </si>
  <si>
    <t>Each</t>
  </si>
  <si>
    <t>Box</t>
  </si>
  <si>
    <t>Pre-production</t>
  </si>
  <si>
    <t>Released</t>
  </si>
  <si>
    <t>Obsolete</t>
  </si>
  <si>
    <t>Make/ Buy</t>
  </si>
  <si>
    <t>Leadtime (days)</t>
  </si>
  <si>
    <t>Expected Delivery</t>
  </si>
  <si>
    <t>Reorder Qty</t>
  </si>
  <si>
    <t>Shelf/ Bin</t>
  </si>
  <si>
    <t>Supplier Part Number</t>
  </si>
  <si>
    <t>A232</t>
  </si>
  <si>
    <t>NA</t>
  </si>
  <si>
    <t>A34-23-123</t>
  </si>
  <si>
    <t>Actual Inventory</t>
  </si>
  <si>
    <t>Performed By:</t>
  </si>
  <si>
    <t>Bob Jones</t>
  </si>
  <si>
    <t>Inventory Control Spreadsheet © 2011 by Vertex42.com</t>
  </si>
  <si>
    <t>Inventory Control Spreadsheet</t>
  </si>
  <si>
    <t>Status List</t>
  </si>
  <si>
    <t>Inventory</t>
  </si>
  <si>
    <t>Material</t>
  </si>
  <si>
    <t>Part No.</t>
  </si>
  <si>
    <t>Counted By</t>
  </si>
  <si>
    <t>Checked By</t>
  </si>
  <si>
    <t>Raw Material
Finished</t>
  </si>
  <si>
    <t>Process
Supplies</t>
  </si>
  <si>
    <t>Signature</t>
  </si>
  <si>
    <t>Stock Inventory Count Sheet</t>
  </si>
  <si>
    <t>3. Include informaiton about the storage location of the parts - typically an area within the facility and a shelf or bin.</t>
  </si>
  <si>
    <t>4. Include purchase information for the item such as supplier, supplier part number, price and ordering/counting units.</t>
  </si>
  <si>
    <t>5. Set a reorder point for the item. Experience and time will help you optimize this number.</t>
  </si>
  <si>
    <t xml:space="preserve">6. Keep track of your actual inventory.  Make sure to detect inventory as you use it.  </t>
  </si>
  <si>
    <t>7. When an order is placed, put the information including qty and expected arrival date in the On Order section.  This way you won't order duplicates of items.</t>
  </si>
  <si>
    <t>8. If an item is on backorder, use the Backorder section.  This will remind you of potiential supply issues.  If this section is not applicable to your business, simply hide the columns.</t>
  </si>
  <si>
    <t>Instructions</t>
  </si>
  <si>
    <t>Help</t>
  </si>
  <si>
    <t>© 2011 Vertex42 LLC</t>
  </si>
  <si>
    <t>Current Inventory Total</t>
  </si>
  <si>
    <t>On Order Total</t>
  </si>
  <si>
    <t>Backorder Total</t>
  </si>
  <si>
    <t>Stock Inventory Control</t>
  </si>
  <si>
    <t>2. Choose a status for the item. If a part becomes obsolete, change it's status to Obsolete. You can even hide the row.</t>
  </si>
  <si>
    <r>
      <t xml:space="preserve">1. Starting with the </t>
    </r>
    <r>
      <rPr>
        <b/>
        <sz val="12"/>
        <rFont val="Arial"/>
        <family val="2"/>
      </rPr>
      <t>Inventory Control</t>
    </r>
    <r>
      <rPr>
        <sz val="12"/>
        <rFont val="Arial"/>
        <family val="2"/>
      </rPr>
      <t xml:space="preserve"> worksheet tab, enter your parts or line items, one per line. Include a name, description and other information.</t>
    </r>
  </si>
  <si>
    <r>
      <t xml:space="preserve"> -  Even with good record keeping, it is necessary to do a physical count periodically (monthly, quarterly, yearly).  Use the </t>
    </r>
    <r>
      <rPr>
        <b/>
        <sz val="12"/>
        <rFont val="Arial"/>
        <family val="2"/>
      </rPr>
      <t>Count Sheet</t>
    </r>
    <r>
      <rPr>
        <sz val="12"/>
        <rFont val="Arial"/>
        <family val="2"/>
      </rPr>
      <t xml:space="preserve"> tab to help with this.</t>
    </r>
  </si>
  <si>
    <t xml:space="preserve"> -  Copy the first few rows of your inventory over to the count sheet. Print out copies of the sheets. Have the counters count all the items in stock and return the signed count sheets to you. Use these sheets to update your Current Stock number</t>
  </si>
  <si>
    <t xml:space="preserve"> - Use the inventory labels to label stock when it is received and stored.  This will help people locate the stock when needed, especially during a physical count.</t>
  </si>
  <si>
    <t>9. The Inventory Control sheet will tell you when to order new units based on your inventory count and reorder point, by highlighting the reorder point red.</t>
  </si>
  <si>
    <t>Not for Resale or Public Sharing</t>
  </si>
  <si>
    <t>See the following page on Vertex42.com for the complete license agreement and examples of other allowed uses: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</si>
  <si>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</si>
  <si>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</si>
  <si>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</si>
  <si>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[42]</t>
  </si>
  <si>
    <t>Current Inventory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</si>
</sst>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numFmt numFmtId="165" formatCode="[$-409]dddd\,\ mmmm\ dd\,\ yyyy"/>
    <numFmt numFmtId="166" formatCode="m/d/yy;@"/>
    <numFmt numFmtId="167" formatCode="&quot;$&quot;#,##0.00"/>
    <numFmt numFmtId="168" formatCode="[$-409]d\-mmm\-yy;@"/>
    <numFmt numFmtId="169" formatCode="_(&quot;$&quot;* #,##0_);_(&quot;$&quot;* \(#,##0\);_(&quot;$&quot;* &quot;-&quot;??_);_(@_)"/>
    <numFmt numFmtId="170" formatCode="0.000%"/>
    <numFmt numFmtId="171" formatCode="[$-409]h:mm:ss\ AM/PM"/>
    <numFmt numFmtId="172" formatCode="_(&quot;$&quot;* #,##0.0_);_(&quot;$&quot;* \(#,##0.0\);_(&quot;$&quot;* &quot;-&quot;??_);_(@_)"/>
    <numFmt numFmtId="173" formatCode="_(* #,##0.0_);_(* \(#,##0.0\);_(* &quot;-&quot;??_);_(@_)"/>
    <numFmt numFmtId="174" formatCode="_(* #,##0_);_(* \(#,##0\);_(* &quot;-&quot;??_);_(@_)"/>
    <numFmt numFmtId="175" formatCode="0.0000000000000000%"/>
    <numFmt numFmtId="176" formatCode="0.0%"/>
  </numFmts>
  <fonts count="46">
    <font>
      <sz val="10"/>
      <name val="Arial"/>
      <family val="2"/>
    </font>
    <font>
      <sz val="8"/>
      <name val="Arial"/>
      <family val="2"/>
    </font>
    <font>
      <u val="single"/>
      <sz val="10"/>
      <color indexed="12"/>
      <name val="Arial"/>
      <family val="2"/>
    </font>
    <font>
      <u val="single"/>
      <sz val="10"/>
      <color indexed="36"/>
      <name val="Arial"/>
      <family val="2"/>
    </font>
    <font>
      <sz val="10"/>
      <color indexed="9"/>
      <name val="Trebuchet MS"/>
      <family val="2"/>
    </font>
    <font>
      <sz val="10"/>
      <name val="Tahoma"/>
      <family val="2"/>
    </font>
    <font>
      <b/>
      <u val="single"/>
      <sz val="8"/>
      <name val="Tahoma"/>
      <family val="2"/>
    </font>
    <font>
      <b/>
      <sz val="8"/>
      <name val="Tahoma"/>
      <family val="2"/>
    </font>
    <font>
      <sz val="8"/>
      <name val="Tahoma"/>
      <family val="2"/>
    </font>
    <font>
      <b/>
      <sz val="10"/>
      <name val="Arial"/>
      <family val="2"/>
    </font>
    <font>
      <b/>
      <sz val="24"/>
      <color indexed="53"/>
      <name val="Arial"/>
      <family val="2"/>
    </font>
    <font>
      <u val="single"/>
      <sz val="8"/>
      <color indexed="12"/>
      <name val="Arial"/>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sz val="8"/>
      <color indexed="9"/>
      <name val="Arial"/>
      <family val="2"/>
    </font>
    <font>
      <b/>
      <sz val="20"/>
      <color indexed="53"/>
      <name val="Arial"/>
      <family val="2"/>
    </font>
    <font>
      <sz val="20"/>
      <name val="Arial"/>
      <family val="2"/>
    </font>
    <font>
      <sz val="11"/>
      <color indexed="9"/>
      <name val="Arial"/>
      <family val="2"/>
    </font>
    <font>
      <sz val="11"/>
      <name val="Arial"/>
      <family val="2"/>
    </font>
    <font>
      <u val="single"/>
      <sz val="12"/>
      <color indexed="12"/>
      <name val="Arial"/>
      <family val="2"/>
    </font>
    <font>
      <b/>
      <sz val="11"/>
      <name val="Arial"/>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4"/>
      <name val="Tahoma"/>
      <family val="2"/>
    </font>
    <font>
      <sz val="2"/>
      <color indexed="9"/>
      <name val="Arial"/>
      <family val="2"/>
    </font>
    <font>
      <b/>
      <sz val="8"/>
      <name val="Arial"/>
      <family val="2"/>
    </font>
  </fonts>
  <fills count="22">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55"/>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53"/>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dashed"/>
    </border>
    <border>
      <left>
        <color indexed="63"/>
      </left>
      <right>
        <color indexed="63"/>
      </right>
      <top style="thin"/>
      <bottom style="dashed"/>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2"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6"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1" borderId="0" applyNumberFormat="0" applyBorder="0" applyAlignment="0" applyProtection="0"/>
    <xf numFmtId="0" fontId="40" fillId="13" borderId="0" applyNumberFormat="0" applyBorder="0" applyAlignment="0" applyProtection="0"/>
    <xf numFmtId="0" fontId="40" fillId="9"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30" fillId="17" borderId="0" applyNumberFormat="0" applyBorder="0" applyAlignment="0" applyProtection="0"/>
    <xf numFmtId="0" fontId="34" fillId="18" borderId="1" applyNumberFormat="0" applyAlignment="0" applyProtection="0"/>
    <xf numFmtId="0" fontId="36" fillId="1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29" fillId="1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32" fillId="12" borderId="1" applyNumberFormat="0" applyAlignment="0" applyProtection="0"/>
    <xf numFmtId="0" fontId="35" fillId="0" borderId="6" applyNumberFormat="0" applyFill="0" applyAlignment="0" applyProtection="0"/>
    <xf numFmtId="0" fontId="31" fillId="5"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33" fillId="18"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cellStyleXfs>
  <cellXfs count="99">
    <xf numFmtId="0" fontId="0" fillId="0" borderId="0" xfId="0" applyAlignment="1">
      <alignment/>
    </xf>
    <xf numFmtId="0" fontId="4" fillId="0" borderId="0" xfId="0" applyFont="1" applyAlignment="1">
      <alignment horizontal="right"/>
    </xf>
    <xf numFmtId="0" fontId="5" fillId="0" borderId="0" xfId="0" applyFont="1" applyAlignment="1">
      <alignment/>
    </xf>
    <xf numFmtId="0" fontId="9" fillId="0" borderId="0" xfId="0" applyFont="1" applyFill="1" applyBorder="1" applyAlignment="1">
      <alignment/>
    </xf>
    <xf numFmtId="0" fontId="0" fillId="0" borderId="0" xfId="0" applyAlignment="1">
      <alignment horizontal="left"/>
    </xf>
    <xf numFmtId="0" fontId="0" fillId="0" borderId="0" xfId="0" applyAlignment="1">
      <alignment horizontal="center"/>
    </xf>
    <xf numFmtId="0" fontId="12" fillId="0" borderId="10" xfId="58" applyNumberFormat="1" applyFont="1" applyFill="1" applyBorder="1" applyAlignment="1">
      <alignment vertical="top"/>
      <protection/>
    </xf>
    <xf numFmtId="0" fontId="12" fillId="0" borderId="0" xfId="58" applyFont="1" applyFill="1" applyBorder="1">
      <alignment/>
      <protection/>
    </xf>
    <xf numFmtId="0" fontId="13" fillId="0" borderId="0" xfId="58" applyNumberFormat="1" applyFont="1" applyFill="1" applyBorder="1" applyAlignment="1">
      <alignment vertical="top"/>
      <protection/>
    </xf>
    <xf numFmtId="0" fontId="13" fillId="0" borderId="0" xfId="58" applyFont="1" applyFill="1" applyBorder="1">
      <alignment/>
      <protection/>
    </xf>
    <xf numFmtId="0" fontId="13" fillId="0" borderId="0" xfId="58" applyNumberFormat="1" applyFont="1" applyFill="1" applyBorder="1" applyAlignment="1">
      <alignment vertical="top" wrapText="1"/>
      <protection/>
    </xf>
    <xf numFmtId="0" fontId="14" fillId="0" borderId="0" xfId="58" applyNumberFormat="1" applyFont="1" applyFill="1" applyBorder="1" applyAlignment="1">
      <alignment vertical="top"/>
      <protection/>
    </xf>
    <xf numFmtId="0" fontId="15" fillId="18" borderId="11" xfId="58" applyNumberFormat="1" applyFont="1" applyFill="1" applyBorder="1" applyAlignment="1">
      <alignment vertical="top"/>
      <protection/>
    </xf>
    <xf numFmtId="0" fontId="16" fillId="0" borderId="0" xfId="58" applyNumberFormat="1" applyFont="1" applyFill="1" applyBorder="1" applyAlignment="1">
      <alignment vertical="top"/>
      <protection/>
    </xf>
    <xf numFmtId="0" fontId="16" fillId="0" borderId="0" xfId="58" applyNumberFormat="1" applyFont="1" applyFill="1" applyBorder="1" applyAlignment="1">
      <alignment vertical="top" wrapText="1"/>
      <protection/>
    </xf>
    <xf numFmtId="0" fontId="0" fillId="0" borderId="0" xfId="58" applyFill="1" applyBorder="1">
      <alignment/>
      <protection/>
    </xf>
    <xf numFmtId="0" fontId="10" fillId="0" borderId="0" xfId="0" applyFont="1" applyAlignment="1">
      <alignment/>
    </xf>
    <xf numFmtId="0" fontId="13" fillId="0" borderId="0" xfId="0" applyFont="1" applyFill="1" applyAlignment="1">
      <alignment/>
    </xf>
    <xf numFmtId="0" fontId="0" fillId="0" borderId="0" xfId="0" applyFill="1" applyAlignment="1">
      <alignment/>
    </xf>
    <xf numFmtId="0" fontId="1" fillId="0" borderId="0" xfId="0" applyFont="1" applyAlignment="1">
      <alignment/>
    </xf>
    <xf numFmtId="0" fontId="0" fillId="0" borderId="0" xfId="0" applyFont="1" applyAlignment="1">
      <alignment/>
    </xf>
    <xf numFmtId="0" fontId="0" fillId="0" borderId="0" xfId="0" applyAlignment="1">
      <alignment vertical="center"/>
    </xf>
    <xf numFmtId="0" fontId="16" fillId="0" borderId="0" xfId="0" applyFont="1" applyAlignment="1">
      <alignment vertical="center"/>
    </xf>
    <xf numFmtId="0" fontId="0" fillId="0" borderId="0" xfId="0" applyAlignment="1">
      <alignment horizontal="right" vertical="center"/>
    </xf>
    <xf numFmtId="14" fontId="13" fillId="0" borderId="0" xfId="0" applyNumberFormat="1" applyFont="1" applyAlignment="1">
      <alignment horizontal="left"/>
    </xf>
    <xf numFmtId="0" fontId="19" fillId="0" borderId="0" xfId="0" applyFont="1" applyAlignment="1">
      <alignment/>
    </xf>
    <xf numFmtId="0" fontId="20" fillId="0" borderId="0" xfId="0" applyFont="1" applyAlignment="1">
      <alignment/>
    </xf>
    <xf numFmtId="0" fontId="1" fillId="0" borderId="7" xfId="0" applyFont="1" applyBorder="1" applyAlignment="1">
      <alignment vertical="center"/>
    </xf>
    <xf numFmtId="166" fontId="1" fillId="0" borderId="7" xfId="0" applyNumberFormat="1" applyFont="1" applyBorder="1" applyAlignment="1">
      <alignment vertical="center"/>
    </xf>
    <xf numFmtId="44" fontId="1" fillId="0" borderId="7" xfId="44" applyFont="1" applyBorder="1" applyAlignment="1">
      <alignment vertical="center"/>
    </xf>
    <xf numFmtId="0" fontId="1" fillId="0" borderId="7" xfId="0" applyNumberFormat="1" applyFont="1" applyBorder="1" applyAlignment="1">
      <alignment horizontal="center" vertical="center"/>
    </xf>
    <xf numFmtId="0" fontId="1" fillId="0" borderId="0" xfId="0" applyFont="1" applyAlignment="1">
      <alignment vertical="center"/>
    </xf>
    <xf numFmtId="0" fontId="21" fillId="20" borderId="0" xfId="0" applyFont="1" applyFill="1" applyBorder="1" applyAlignment="1" applyProtection="1">
      <alignment horizontal="center" vertical="center"/>
      <protection/>
    </xf>
    <xf numFmtId="0" fontId="21" fillId="14" borderId="0" xfId="0" applyFont="1" applyFill="1" applyBorder="1" applyAlignment="1" applyProtection="1">
      <alignment horizontal="left" vertical="center"/>
      <protection/>
    </xf>
    <xf numFmtId="0" fontId="22" fillId="6" borderId="0" xfId="0" applyFont="1" applyFill="1" applyBorder="1" applyAlignment="1" applyProtection="1">
      <alignment horizontal="center" vertical="center"/>
      <protection/>
    </xf>
    <xf numFmtId="0" fontId="21" fillId="14" borderId="0" xfId="0" applyFont="1" applyFill="1" applyBorder="1" applyAlignment="1" applyProtection="1">
      <alignment horizontal="center" vertical="center"/>
      <protection/>
    </xf>
    <xf numFmtId="0" fontId="21" fillId="20" borderId="0" xfId="0" applyFont="1" applyFill="1" applyBorder="1" applyAlignment="1" applyProtection="1">
      <alignment horizontal="center" vertical="center" wrapText="1"/>
      <protection/>
    </xf>
    <xf numFmtId="0" fontId="23" fillId="0" borderId="0" xfId="53" applyNumberFormat="1" applyFont="1" applyFill="1" applyBorder="1" applyAlignment="1" applyProtection="1">
      <alignment vertical="top" wrapText="1"/>
      <protection/>
    </xf>
    <xf numFmtId="0" fontId="0" fillId="0" borderId="0" xfId="0" applyNumberFormat="1" applyAlignment="1">
      <alignment horizontal="center"/>
    </xf>
    <xf numFmtId="0" fontId="0" fillId="0" borderId="0" xfId="0" applyNumberFormat="1" applyAlignment="1">
      <alignment/>
    </xf>
    <xf numFmtId="0" fontId="0" fillId="0" borderId="0" xfId="0" applyNumberFormat="1" applyAlignment="1">
      <alignment horizontal="right" vertical="center"/>
    </xf>
    <xf numFmtId="0" fontId="21" fillId="20" borderId="0" xfId="0" applyNumberFormat="1" applyFont="1" applyFill="1" applyBorder="1" applyAlignment="1" applyProtection="1">
      <alignment horizontal="center" vertical="center" wrapText="1"/>
      <protection/>
    </xf>
    <xf numFmtId="0" fontId="1" fillId="0" borderId="7" xfId="0" applyNumberFormat="1" applyFont="1" applyBorder="1" applyAlignment="1">
      <alignment horizontal="right" vertical="center"/>
    </xf>
    <xf numFmtId="0" fontId="0" fillId="0" borderId="0" xfId="0" applyNumberFormat="1" applyAlignment="1">
      <alignment vertical="center"/>
    </xf>
    <xf numFmtId="167" fontId="1" fillId="0" borderId="7" xfId="0" applyNumberFormat="1" applyFont="1" applyBorder="1" applyAlignment="1">
      <alignment horizontal="right" vertical="center"/>
    </xf>
    <xf numFmtId="0" fontId="0" fillId="0" borderId="7" xfId="0" applyFont="1" applyBorder="1" applyAlignment="1">
      <alignment vertical="center"/>
    </xf>
    <xf numFmtId="0" fontId="22" fillId="6" borderId="0" xfId="0" applyFont="1" applyFill="1" applyBorder="1" applyAlignment="1" applyProtection="1">
      <alignment horizontal="center" vertical="center" wrapText="1"/>
      <protection/>
    </xf>
    <xf numFmtId="0" fontId="1" fillId="0" borderId="7" xfId="44" applyNumberFormat="1" applyFont="1" applyBorder="1" applyAlignment="1">
      <alignment horizontal="center" vertical="center"/>
    </xf>
    <xf numFmtId="14" fontId="1" fillId="0" borderId="7" xfId="0" applyNumberFormat="1" applyFont="1" applyBorder="1" applyAlignment="1">
      <alignment horizontal="right" vertical="center"/>
    </xf>
    <xf numFmtId="0" fontId="21" fillId="14" borderId="0" xfId="0" applyFont="1" applyFill="1" applyBorder="1" applyAlignment="1" applyProtection="1">
      <alignment horizontal="center" vertical="center" wrapText="1"/>
      <protection/>
    </xf>
    <xf numFmtId="0" fontId="21" fillId="14" borderId="0" xfId="0" applyFont="1" applyFill="1" applyBorder="1" applyAlignment="1" applyProtection="1">
      <alignment horizontal="left" vertical="center" wrapText="1"/>
      <protection/>
    </xf>
    <xf numFmtId="0" fontId="22" fillId="6" borderId="0" xfId="0" applyNumberFormat="1" applyFont="1" applyFill="1" applyBorder="1" applyAlignment="1" applyProtection="1">
      <alignment horizontal="center" vertical="center" wrapText="1"/>
      <protection/>
    </xf>
    <xf numFmtId="0" fontId="13" fillId="0" borderId="0" xfId="0" applyNumberFormat="1" applyFont="1" applyFill="1" applyAlignment="1">
      <alignment horizontal="center"/>
    </xf>
    <xf numFmtId="0" fontId="0" fillId="0" borderId="0" xfId="0" applyNumberFormat="1" applyAlignment="1">
      <alignment horizontal="center" vertical="center"/>
    </xf>
    <xf numFmtId="0" fontId="0" fillId="0" borderId="0" xfId="0" applyFont="1" applyAlignment="1">
      <alignment/>
    </xf>
    <xf numFmtId="0" fontId="0" fillId="0" borderId="0" xfId="0" applyAlignment="1">
      <alignment horizontal="left" vertical="center"/>
    </xf>
    <xf numFmtId="14" fontId="13" fillId="0" borderId="12" xfId="0" applyNumberFormat="1" applyFont="1" applyBorder="1" applyAlignment="1">
      <alignment horizontal="left"/>
    </xf>
    <xf numFmtId="0" fontId="0" fillId="0" borderId="0" xfId="0" applyAlignment="1">
      <alignment/>
    </xf>
    <xf numFmtId="0" fontId="0" fillId="0" borderId="0" xfId="0" applyBorder="1" applyAlignment="1">
      <alignment horizontal="right" wrapText="1"/>
    </xf>
    <xf numFmtId="0" fontId="0" fillId="0" borderId="0" xfId="0" applyAlignment="1">
      <alignment horizontal="right"/>
    </xf>
    <xf numFmtId="0" fontId="0" fillId="0" borderId="13" xfId="0" applyBorder="1" applyAlignment="1">
      <alignment/>
    </xf>
    <xf numFmtId="0" fontId="0" fillId="0" borderId="13" xfId="0" applyNumberFormat="1" applyBorder="1" applyAlignment="1">
      <alignment horizontal="center"/>
    </xf>
    <xf numFmtId="0" fontId="0" fillId="21" borderId="0" xfId="0" applyFill="1" applyAlignment="1">
      <alignment/>
    </xf>
    <xf numFmtId="0" fontId="22" fillId="0" borderId="0"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22" fillId="0" borderId="0" xfId="0" applyNumberFormat="1" applyFont="1" applyFill="1" applyBorder="1" applyAlignment="1" applyProtection="1">
      <alignment vertical="center"/>
      <protection/>
    </xf>
    <xf numFmtId="0" fontId="0" fillId="0" borderId="0" xfId="0" applyFont="1" applyFill="1" applyAlignment="1">
      <alignment/>
    </xf>
    <xf numFmtId="0" fontId="1" fillId="21" borderId="0" xfId="0" applyFont="1" applyFill="1" applyAlignment="1">
      <alignment wrapText="1"/>
    </xf>
    <xf numFmtId="0" fontId="0" fillId="21" borderId="0" xfId="0" applyFill="1" applyAlignment="1">
      <alignment wrapText="1"/>
    </xf>
    <xf numFmtId="0" fontId="1" fillId="21" borderId="0" xfId="0" applyFont="1" applyFill="1" applyAlignment="1">
      <alignment horizontal="right" wrapText="1"/>
    </xf>
    <xf numFmtId="0" fontId="2" fillId="21" borderId="0" xfId="53" applyFill="1" applyAlignment="1">
      <alignment/>
    </xf>
    <xf numFmtId="0" fontId="13" fillId="21" borderId="0" xfId="0" applyFont="1" applyFill="1" applyAlignment="1">
      <alignment wrapText="1"/>
    </xf>
    <xf numFmtId="0" fontId="13" fillId="21" borderId="0" xfId="0" applyFont="1" applyFill="1" applyAlignment="1" quotePrefix="1">
      <alignment wrapText="1"/>
    </xf>
    <xf numFmtId="0" fontId="11" fillId="0" borderId="0" xfId="53" applyFont="1" applyAlignment="1" applyProtection="1">
      <alignment horizontal="left"/>
      <protection/>
    </xf>
    <xf numFmtId="0" fontId="1" fillId="0" borderId="0" xfId="0" applyFont="1" applyAlignment="1">
      <alignment horizontal="left"/>
    </xf>
    <xf numFmtId="0" fontId="0" fillId="0" borderId="7" xfId="0" applyNumberFormat="1" applyFont="1" applyBorder="1" applyAlignment="1">
      <alignment horizontal="center" vertical="center"/>
    </xf>
    <xf numFmtId="167" fontId="1" fillId="0" borderId="7" xfId="0" applyNumberFormat="1" applyFont="1" applyBorder="1" applyAlignment="1">
      <alignment horizontal="center" vertical="center"/>
    </xf>
    <xf numFmtId="0" fontId="1" fillId="0" borderId="7" xfId="0" applyFont="1" applyBorder="1" applyAlignment="1">
      <alignment vertical="center"/>
    </xf>
    <xf numFmtId="166" fontId="1" fillId="0" borderId="7" xfId="0" applyNumberFormat="1" applyFont="1" applyBorder="1" applyAlignment="1">
      <alignment vertical="center"/>
    </xf>
    <xf numFmtId="0" fontId="1" fillId="0" borderId="7" xfId="0" applyNumberFormat="1" applyFont="1" applyBorder="1" applyAlignment="1">
      <alignment horizontal="center" vertical="center"/>
    </xf>
    <xf numFmtId="44" fontId="1" fillId="0" borderId="7" xfId="44" applyFont="1" applyBorder="1" applyAlignment="1">
      <alignment vertical="center"/>
    </xf>
    <xf numFmtId="0" fontId="16" fillId="18" borderId="13" xfId="0" applyFont="1" applyFill="1" applyBorder="1" applyAlignment="1">
      <alignment vertical="center"/>
    </xf>
    <xf numFmtId="0" fontId="0" fillId="21" borderId="0" xfId="0" applyFill="1" applyAlignment="1">
      <alignment vertical="center"/>
    </xf>
    <xf numFmtId="0" fontId="42" fillId="18" borderId="13" xfId="0" applyFont="1" applyFill="1" applyBorder="1" applyAlignment="1">
      <alignment vertical="center"/>
    </xf>
    <xf numFmtId="44" fontId="24" fillId="18" borderId="0" xfId="44" applyFont="1" applyFill="1" applyBorder="1" applyAlignment="1">
      <alignment horizontal="center" vertical="center" shrinkToFit="1"/>
    </xf>
    <xf numFmtId="0" fontId="43" fillId="0" borderId="0" xfId="0" applyFont="1" applyAlignment="1">
      <alignment/>
    </xf>
    <xf numFmtId="0" fontId="15" fillId="0" borderId="0" xfId="0" applyFont="1" applyAlignment="1">
      <alignment/>
    </xf>
    <xf numFmtId="0" fontId="15" fillId="0" borderId="0" xfId="0" applyFont="1" applyFill="1" applyAlignment="1">
      <alignment/>
    </xf>
    <xf numFmtId="0" fontId="15" fillId="0" borderId="0" xfId="0" applyFont="1" applyAlignment="1">
      <alignment vertical="center"/>
    </xf>
    <xf numFmtId="0" fontId="0" fillId="0" borderId="7" xfId="0" applyNumberFormat="1" applyFont="1" applyBorder="1" applyAlignment="1">
      <alignment horizontal="left" vertical="center"/>
    </xf>
    <xf numFmtId="44" fontId="0" fillId="0" borderId="7" xfId="44" applyFont="1" applyBorder="1" applyAlignment="1">
      <alignment horizontal="center" vertical="center"/>
    </xf>
    <xf numFmtId="0" fontId="13" fillId="0" borderId="0" xfId="57" applyFont="1" applyFill="1" applyBorder="1">
      <alignment/>
      <protection/>
    </xf>
    <xf numFmtId="0" fontId="13" fillId="0" borderId="0" xfId="57" applyNumberFormat="1" applyFont="1" applyFill="1" applyBorder="1" applyAlignment="1">
      <alignment vertical="top"/>
      <protection/>
    </xf>
    <xf numFmtId="0" fontId="44" fillId="0" borderId="0" xfId="0" applyFont="1" applyAlignment="1">
      <alignment/>
    </xf>
    <xf numFmtId="0" fontId="10" fillId="0" borderId="0" xfId="0" applyFont="1" applyAlignment="1">
      <alignment horizontal="center"/>
    </xf>
    <xf numFmtId="14" fontId="13" fillId="0" borderId="14" xfId="0" applyNumberFormat="1" applyFont="1" applyBorder="1" applyAlignment="1">
      <alignment horizontal="left" vertical="top"/>
    </xf>
    <xf numFmtId="14" fontId="13" fillId="0" borderId="15" xfId="0" applyNumberFormat="1" applyFont="1" applyBorder="1" applyAlignment="1">
      <alignment horizontal="left" vertical="top"/>
    </xf>
    <xf numFmtId="14" fontId="13" fillId="0" borderId="16" xfId="0" applyNumberFormat="1" applyFont="1" applyBorder="1" applyAlignment="1">
      <alignment horizontal="left" vertical="top"/>
    </xf>
    <xf numFmtId="0" fontId="0" fillId="0" borderId="0" xfId="0" applyNumberFormat="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lank" xfId="58"/>
    <cellStyle name="Note" xfId="59"/>
    <cellStyle name="Output" xfId="60"/>
    <cellStyle name="Percent" xfId="61"/>
    <cellStyle name="Title" xfId="62"/>
    <cellStyle name="Total" xfId="63"/>
    <cellStyle name="Warning Text" xfId="64"/>
  </cellStyles>
  <dxfs count="5">
    <dxf>
      <fill>
        <patternFill>
          <bgColor indexed="22"/>
        </patternFill>
      </fill>
    </dxf>
    <dxf>
      <fill>
        <patternFill>
          <bgColor indexed="22"/>
        </patternFill>
      </fill>
    </dxf>
    <dxf>
      <fill>
        <patternFill>
          <bgColor rgb="FFF4F4F4"/>
        </patternFill>
      </fill>
    </dxf>
    <dxf>
      <fill>
        <patternFill>
          <bgColor rgb="FFFF0000"/>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0</xdr:colOff>
      <xdr:row>0</xdr:row>
      <xdr:rowOff>66675</xdr:rowOff>
    </xdr:from>
    <xdr:to>
      <xdr:col>27</xdr:col>
      <xdr:colOff>276225</xdr:colOff>
      <xdr:row>0</xdr:row>
      <xdr:rowOff>381000</xdr:rowOff>
    </xdr:to>
    <xdr:pic>
      <xdr:nvPicPr>
        <xdr:cNvPr id="1" name="Picture 50" descr="vertex42_logo_40px"/>
        <xdr:cNvPicPr preferRelativeResize="1">
          <a:picLocks noChangeAspect="1"/>
        </xdr:cNvPicPr>
      </xdr:nvPicPr>
      <xdr:blipFill>
        <a:blip r:embed="rId1"/>
        <a:stretch>
          <a:fillRect/>
        </a:stretch>
      </xdr:blipFill>
      <xdr:spPr>
        <a:xfrm>
          <a:off x="18430875" y="66675"/>
          <a:ext cx="14954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0</xdr:row>
      <xdr:rowOff>76200</xdr:rowOff>
    </xdr:from>
    <xdr:to>
      <xdr:col>20</xdr:col>
      <xdr:colOff>266700</xdr:colOff>
      <xdr:row>1</xdr:row>
      <xdr:rowOff>9525</xdr:rowOff>
    </xdr:to>
    <xdr:pic>
      <xdr:nvPicPr>
        <xdr:cNvPr id="1" name="Picture 50" descr="vertex42_logo_40px"/>
        <xdr:cNvPicPr preferRelativeResize="1">
          <a:picLocks noChangeAspect="1"/>
        </xdr:cNvPicPr>
      </xdr:nvPicPr>
      <xdr:blipFill>
        <a:blip r:embed="rId1"/>
        <a:stretch>
          <a:fillRect/>
        </a:stretch>
      </xdr:blipFill>
      <xdr:spPr>
        <a:xfrm>
          <a:off x="14030325" y="76200"/>
          <a:ext cx="148590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76200</xdr:rowOff>
    </xdr:from>
    <xdr:to>
      <xdr:col>5</xdr:col>
      <xdr:colOff>1485900</xdr:colOff>
      <xdr:row>1</xdr:row>
      <xdr:rowOff>9525</xdr:rowOff>
    </xdr:to>
    <xdr:pic>
      <xdr:nvPicPr>
        <xdr:cNvPr id="1" name="Picture 50" descr="vertex42_logo_40px"/>
        <xdr:cNvPicPr preferRelativeResize="1">
          <a:picLocks noChangeAspect="1"/>
        </xdr:cNvPicPr>
      </xdr:nvPicPr>
      <xdr:blipFill>
        <a:blip r:embed="rId1"/>
        <a:stretch>
          <a:fillRect/>
        </a:stretch>
      </xdr:blipFill>
      <xdr:spPr>
        <a:xfrm>
          <a:off x="6296025" y="76200"/>
          <a:ext cx="1485900"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0</xdr:row>
      <xdr:rowOff>19050</xdr:rowOff>
    </xdr:from>
    <xdr:to>
      <xdr:col>14</xdr:col>
      <xdr:colOff>0</xdr:colOff>
      <xdr:row>0</xdr:row>
      <xdr:rowOff>333375</xdr:rowOff>
    </xdr:to>
    <xdr:pic>
      <xdr:nvPicPr>
        <xdr:cNvPr id="1" name="Picture 1" descr="vertex42_logo_40px"/>
        <xdr:cNvPicPr preferRelativeResize="1">
          <a:picLocks noChangeAspect="1"/>
        </xdr:cNvPicPr>
      </xdr:nvPicPr>
      <xdr:blipFill>
        <a:blip r:embed="rId1"/>
        <a:stretch>
          <a:fillRect/>
        </a:stretch>
      </xdr:blipFill>
      <xdr:spPr>
        <a:xfrm>
          <a:off x="12868275" y="19050"/>
          <a:ext cx="148590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4010025</xdr:colOff>
      <xdr:row>0</xdr:row>
      <xdr:rowOff>28575</xdr:rowOff>
    </xdr:from>
    <xdr:to>
      <xdr:col>1</xdr:col>
      <xdr:colOff>5181600</xdr:colOff>
      <xdr:row>0</xdr:row>
      <xdr:rowOff>276225</xdr:rowOff>
    </xdr:to>
    <xdr:pic>
      <xdr:nvPicPr>
        <xdr:cNvPr id="1" name="Picture 50" descr="vertex42_logo_40px"/>
        <xdr:cNvPicPr preferRelativeResize="1">
          <a:picLocks noChangeAspect="1"/>
        </xdr:cNvPicPr>
      </xdr:nvPicPr>
      <xdr:blipFill>
        <a:blip r:embed="rId1"/>
        <a:stretch>
          <a:fillRect/>
        </a:stretch>
      </xdr:blipFill>
      <xdr:spPr>
        <a:xfrm>
          <a:off x="4362450" y="28575"/>
          <a:ext cx="1171575"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inventory-control-template.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inventory-control-template.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ExcelTemplates/inventory-control-template.html"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ExcelTemplates/inventory-control-template.html"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ExcelTemplates/inventory-control-template.html"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J62"/>
  <sheetViews>
    <sheetView showGridLines="0" tabSelected="1" zoomScale="85" zoomScaleNormal="85" zoomScalePageLayoutView="0" workbookViewId="0" topLeftCell="A1">
      <pane ySplit="7" topLeftCell="BM8" activePane="bottomLeft" state="frozen"/>
      <selection pane="topLeft" activeCell="A1" sqref="A1"/>
      <selection pane="bottomLeft" activeCell="B3" sqref="B3"/>
    </sheetView>
  </sheetViews>
  <sheetFormatPr defaultColWidth="9.140625" defaultRowHeight="12.75"/>
  <cols>
    <col min="1" max="1" width="13.7109375" style="0" customWidth="1"/>
    <col min="2" max="2" width="19.57421875" style="0" customWidth="1"/>
    <col min="3" max="3" width="23.421875" style="0" customWidth="1"/>
    <col min="4" max="4" width="10.00390625" style="0" customWidth="1"/>
    <col min="5" max="5" width="11.421875" style="0" customWidth="1"/>
    <col min="6" max="6" width="9.28125" style="0" customWidth="1"/>
    <col min="7" max="7" width="10.28125" style="0" customWidth="1"/>
    <col min="8" max="8" width="7.28125" style="0" customWidth="1"/>
    <col min="9" max="9" width="12.00390625" style="0" customWidth="1"/>
    <col min="10" max="10" width="13.00390625" style="38" customWidth="1"/>
    <col min="11" max="11" width="11.7109375" style="0" customWidth="1"/>
    <col min="12" max="12" width="6.57421875" style="0" customWidth="1"/>
    <col min="13" max="13" width="8.28125" style="0" customWidth="1"/>
    <col min="14" max="14" width="9.57421875" style="0" customWidth="1"/>
    <col min="15" max="15" width="10.140625" style="0" customWidth="1"/>
    <col min="16" max="16" width="6.8515625" style="39" customWidth="1"/>
    <col min="17" max="17" width="14.00390625" style="0" bestFit="1" customWidth="1"/>
    <col min="18" max="18" width="6.7109375" style="0" customWidth="1"/>
    <col min="19" max="19" width="14.00390625" style="0" bestFit="1" customWidth="1"/>
    <col min="20" max="20" width="8.140625" style="0" customWidth="1"/>
    <col min="21" max="21" width="9.8515625" style="0" customWidth="1"/>
    <col min="22" max="22" width="5.8515625" style="0" customWidth="1"/>
    <col min="23" max="23" width="14.00390625" style="0" bestFit="1" customWidth="1"/>
    <col min="24" max="24" width="11.57421875" style="0" customWidth="1"/>
    <col min="25" max="25" width="9.140625" style="86" customWidth="1"/>
  </cols>
  <sheetData>
    <row r="1" spans="1:36" s="2" customFormat="1" ht="30">
      <c r="A1" s="16" t="s">
        <v>105</v>
      </c>
      <c r="B1" s="16"/>
      <c r="C1"/>
      <c r="D1"/>
      <c r="E1"/>
      <c r="F1"/>
      <c r="G1"/>
      <c r="H1"/>
      <c r="I1"/>
      <c r="J1" s="38"/>
      <c r="K1" s="5"/>
      <c r="L1" s="5"/>
      <c r="M1" s="5"/>
      <c r="N1" s="5"/>
      <c r="P1" s="38"/>
      <c r="Q1" s="5"/>
      <c r="R1" s="5"/>
      <c r="S1" s="5"/>
      <c r="T1" s="5"/>
      <c r="U1" s="5"/>
      <c r="V1" s="5"/>
      <c r="W1" s="5"/>
      <c r="X1" s="5"/>
      <c r="Y1" s="85"/>
      <c r="AJ1" s="54" t="s">
        <v>83</v>
      </c>
    </row>
    <row r="2" spans="24:36" ht="12.75" customHeight="1">
      <c r="X2" s="5"/>
      <c r="Z2" s="73" t="s">
        <v>82</v>
      </c>
      <c r="AJ2" s="19" t="s">
        <v>66</v>
      </c>
    </row>
    <row r="3" spans="1:36" ht="18.75">
      <c r="A3" s="23" t="s">
        <v>21</v>
      </c>
      <c r="B3" s="22" t="s">
        <v>22</v>
      </c>
      <c r="O3" s="1"/>
      <c r="Q3" s="98" t="s">
        <v>102</v>
      </c>
      <c r="S3" s="5" t="s">
        <v>103</v>
      </c>
      <c r="W3" s="5" t="s">
        <v>104</v>
      </c>
      <c r="Z3" s="74" t="s">
        <v>101</v>
      </c>
      <c r="AJ3" s="19" t="s">
        <v>67</v>
      </c>
    </row>
    <row r="4" spans="1:36" ht="18">
      <c r="A4" s="23" t="s">
        <v>23</v>
      </c>
      <c r="B4" s="24">
        <f ca="1">TODAY()</f>
        <v>41250</v>
      </c>
      <c r="P4" s="40"/>
      <c r="Q4" s="84">
        <f>SUM(Q7:Q62)</f>
        <v>500000</v>
      </c>
      <c r="R4" s="59"/>
      <c r="S4" s="84">
        <f>SUM(S7:S62)</f>
        <v>250000</v>
      </c>
      <c r="V4" s="59"/>
      <c r="W4" s="84">
        <f>SUM(W7:W62)</f>
        <v>125000</v>
      </c>
      <c r="AJ4" s="19" t="s">
        <v>68</v>
      </c>
    </row>
    <row r="5" spans="1:36" ht="18">
      <c r="A5" s="17"/>
      <c r="B5" s="17"/>
      <c r="C5" s="18"/>
      <c r="D5" s="18"/>
      <c r="E5" s="18"/>
      <c r="F5" s="17"/>
      <c r="G5" s="17"/>
      <c r="H5" s="17"/>
      <c r="I5" s="17"/>
      <c r="J5" s="52"/>
      <c r="K5" s="3"/>
      <c r="L5" s="3"/>
      <c r="M5" s="3"/>
      <c r="N5" s="3"/>
      <c r="O5" s="3"/>
      <c r="X5" s="93" t="s">
        <v>117</v>
      </c>
      <c r="AJ5" s="19"/>
    </row>
    <row r="6" spans="1:36" s="66" customFormat="1" ht="14.25" customHeight="1">
      <c r="A6" s="63" t="s">
        <v>43</v>
      </c>
      <c r="B6" s="63"/>
      <c r="C6" s="63"/>
      <c r="D6" s="63"/>
      <c r="E6" s="63"/>
      <c r="F6" s="63" t="s">
        <v>41</v>
      </c>
      <c r="G6" s="63"/>
      <c r="H6" s="63" t="s">
        <v>5</v>
      </c>
      <c r="I6" s="63"/>
      <c r="J6" s="63"/>
      <c r="K6" s="63"/>
      <c r="L6" s="63"/>
      <c r="M6" s="63"/>
      <c r="N6" s="63"/>
      <c r="O6" s="63"/>
      <c r="P6" s="65" t="s">
        <v>118</v>
      </c>
      <c r="Q6" s="65"/>
      <c r="R6" s="63" t="s">
        <v>39</v>
      </c>
      <c r="S6" s="63"/>
      <c r="T6" s="63"/>
      <c r="U6" s="64"/>
      <c r="V6" s="63" t="s">
        <v>40</v>
      </c>
      <c r="W6" s="63"/>
      <c r="X6" s="63"/>
      <c r="Y6" s="87"/>
      <c r="AJ6" s="19"/>
    </row>
    <row r="7" spans="1:36" s="20" customFormat="1" ht="30.75" customHeight="1">
      <c r="A7" s="36" t="s">
        <v>36</v>
      </c>
      <c r="B7" s="36" t="s">
        <v>0</v>
      </c>
      <c r="C7" s="32" t="s">
        <v>2</v>
      </c>
      <c r="D7" s="32" t="s">
        <v>19</v>
      </c>
      <c r="E7" s="32" t="s">
        <v>58</v>
      </c>
      <c r="F7" s="33" t="s">
        <v>42</v>
      </c>
      <c r="G7" s="50" t="s">
        <v>37</v>
      </c>
      <c r="H7" s="46" t="s">
        <v>69</v>
      </c>
      <c r="I7" s="34" t="s">
        <v>31</v>
      </c>
      <c r="J7" s="51" t="s">
        <v>74</v>
      </c>
      <c r="K7" s="34" t="s">
        <v>4</v>
      </c>
      <c r="L7" s="34" t="s">
        <v>63</v>
      </c>
      <c r="M7" s="46" t="s">
        <v>38</v>
      </c>
      <c r="N7" s="46" t="s">
        <v>70</v>
      </c>
      <c r="O7" s="46" t="s">
        <v>72</v>
      </c>
      <c r="P7" s="41" t="s">
        <v>20</v>
      </c>
      <c r="Q7" s="32" t="s">
        <v>6</v>
      </c>
      <c r="R7" s="33" t="s">
        <v>20</v>
      </c>
      <c r="S7" s="33" t="s">
        <v>6</v>
      </c>
      <c r="T7" s="33" t="s">
        <v>3</v>
      </c>
      <c r="U7" s="49" t="s">
        <v>71</v>
      </c>
      <c r="V7" s="34" t="s">
        <v>20</v>
      </c>
      <c r="W7" s="34" t="s">
        <v>6</v>
      </c>
      <c r="X7" s="46" t="s">
        <v>71</v>
      </c>
      <c r="Y7" s="86"/>
      <c r="AJ7" s="19"/>
    </row>
    <row r="8" spans="1:25" s="19" customFormat="1" ht="18">
      <c r="A8" s="45" t="s">
        <v>45</v>
      </c>
      <c r="B8" s="45" t="s">
        <v>46</v>
      </c>
      <c r="C8" s="27" t="s">
        <v>47</v>
      </c>
      <c r="D8" s="27" t="s">
        <v>48</v>
      </c>
      <c r="E8" s="27" t="s">
        <v>66</v>
      </c>
      <c r="F8" s="27" t="s">
        <v>49</v>
      </c>
      <c r="G8" s="27" t="s">
        <v>50</v>
      </c>
      <c r="H8" s="28" t="s">
        <v>44</v>
      </c>
      <c r="I8" s="28" t="s">
        <v>22</v>
      </c>
      <c r="J8" s="30" t="s">
        <v>76</v>
      </c>
      <c r="K8" s="29">
        <v>250</v>
      </c>
      <c r="L8" s="29" t="s">
        <v>64</v>
      </c>
      <c r="M8" s="47">
        <v>2000</v>
      </c>
      <c r="N8" s="47">
        <v>30</v>
      </c>
      <c r="O8" s="47">
        <v>500</v>
      </c>
      <c r="P8" s="42">
        <v>2000</v>
      </c>
      <c r="Q8" s="44">
        <f>IF(P8*$K8,P8*$K8,"")</f>
        <v>500000</v>
      </c>
      <c r="R8" s="42">
        <v>1000</v>
      </c>
      <c r="S8" s="44">
        <f>IF(R8*$K8,R8*$K8,"")</f>
        <v>250000</v>
      </c>
      <c r="T8" s="48">
        <v>40787</v>
      </c>
      <c r="U8" s="48">
        <v>40821</v>
      </c>
      <c r="V8" s="42">
        <v>500</v>
      </c>
      <c r="W8" s="44">
        <f>IF(V8*$K8,V8*$K8,"")</f>
        <v>125000</v>
      </c>
      <c r="X8" s="48">
        <v>40862</v>
      </c>
      <c r="Y8" s="86"/>
    </row>
    <row r="9" spans="1:25" s="19" customFormat="1" ht="18">
      <c r="A9" s="45" t="s">
        <v>51</v>
      </c>
      <c r="B9" s="45" t="s">
        <v>52</v>
      </c>
      <c r="C9" s="27" t="s">
        <v>53</v>
      </c>
      <c r="D9" s="27" t="s">
        <v>48</v>
      </c>
      <c r="E9" s="27" t="s">
        <v>67</v>
      </c>
      <c r="F9" s="27" t="s">
        <v>54</v>
      </c>
      <c r="G9" s="27" t="s">
        <v>55</v>
      </c>
      <c r="H9" s="28" t="s">
        <v>56</v>
      </c>
      <c r="I9" s="28" t="s">
        <v>57</v>
      </c>
      <c r="J9" s="30" t="s">
        <v>75</v>
      </c>
      <c r="K9" s="29">
        <v>325</v>
      </c>
      <c r="L9" s="29" t="s">
        <v>65</v>
      </c>
      <c r="M9" s="47">
        <v>1000</v>
      </c>
      <c r="N9" s="47">
        <v>15</v>
      </c>
      <c r="O9" s="47">
        <v>200</v>
      </c>
      <c r="P9" s="42"/>
      <c r="Q9" s="44">
        <f aca="true" t="shared" si="0" ref="Q9:Q61">IF(P9*$K9,P9*$K9,"")</f>
      </c>
      <c r="R9" s="42"/>
      <c r="S9" s="44">
        <f aca="true" t="shared" si="1" ref="S9:S61">IF(R9*$K9,R9*$K9,"")</f>
      </c>
      <c r="T9" s="48"/>
      <c r="U9" s="48"/>
      <c r="V9" s="42"/>
      <c r="W9" s="44">
        <f aca="true" t="shared" si="2" ref="W9:W61">IF(V9*$K9,V9*$K9,"")</f>
      </c>
      <c r="X9" s="48"/>
      <c r="Y9" s="86"/>
    </row>
    <row r="10" spans="1:25" s="19" customFormat="1" ht="18">
      <c r="A10" s="45" t="s">
        <v>59</v>
      </c>
      <c r="B10" s="45" t="s">
        <v>60</v>
      </c>
      <c r="C10" s="27" t="s">
        <v>61</v>
      </c>
      <c r="D10" s="27" t="s">
        <v>48</v>
      </c>
      <c r="E10" s="27" t="s">
        <v>68</v>
      </c>
      <c r="F10" s="27"/>
      <c r="G10" s="27"/>
      <c r="H10" s="28" t="s">
        <v>56</v>
      </c>
      <c r="I10" s="28" t="s">
        <v>62</v>
      </c>
      <c r="J10" s="30" t="s">
        <v>77</v>
      </c>
      <c r="K10" s="29">
        <v>232</v>
      </c>
      <c r="L10" s="29" t="s">
        <v>64</v>
      </c>
      <c r="M10" s="47">
        <v>1200</v>
      </c>
      <c r="N10" s="47"/>
      <c r="O10" s="47"/>
      <c r="P10" s="42"/>
      <c r="Q10" s="44">
        <f t="shared" si="0"/>
      </c>
      <c r="R10" s="42"/>
      <c r="S10" s="44">
        <f t="shared" si="1"/>
      </c>
      <c r="T10" s="48"/>
      <c r="U10" s="48"/>
      <c r="V10" s="42"/>
      <c r="W10" s="44">
        <f t="shared" si="2"/>
      </c>
      <c r="X10" s="48"/>
      <c r="Y10" s="86"/>
    </row>
    <row r="11" spans="1:25" s="19" customFormat="1" ht="18">
      <c r="A11" s="45"/>
      <c r="B11" s="45"/>
      <c r="C11" s="27"/>
      <c r="D11" s="27"/>
      <c r="E11" s="27"/>
      <c r="F11" s="27"/>
      <c r="G11" s="27"/>
      <c r="H11" s="28"/>
      <c r="I11" s="28"/>
      <c r="J11" s="30"/>
      <c r="K11" s="29"/>
      <c r="L11" s="29"/>
      <c r="M11" s="47"/>
      <c r="N11" s="47"/>
      <c r="O11" s="47"/>
      <c r="P11" s="42"/>
      <c r="Q11" s="44">
        <f t="shared" si="0"/>
      </c>
      <c r="R11" s="42"/>
      <c r="S11" s="44">
        <f t="shared" si="1"/>
      </c>
      <c r="T11" s="48"/>
      <c r="U11" s="48"/>
      <c r="V11" s="42"/>
      <c r="W11" s="44">
        <f t="shared" si="2"/>
      </c>
      <c r="X11" s="48"/>
      <c r="Y11" s="86"/>
    </row>
    <row r="12" spans="1:25" s="19" customFormat="1" ht="18">
      <c r="A12" s="45"/>
      <c r="B12" s="45"/>
      <c r="C12" s="27"/>
      <c r="D12" s="27"/>
      <c r="E12" s="27"/>
      <c r="F12" s="27"/>
      <c r="G12" s="27"/>
      <c r="H12" s="28"/>
      <c r="I12" s="28"/>
      <c r="J12" s="30"/>
      <c r="K12" s="29"/>
      <c r="L12" s="29"/>
      <c r="M12" s="47"/>
      <c r="N12" s="47"/>
      <c r="O12" s="47"/>
      <c r="P12" s="42"/>
      <c r="Q12" s="44">
        <f t="shared" si="0"/>
      </c>
      <c r="R12" s="42"/>
      <c r="S12" s="44">
        <f t="shared" si="1"/>
      </c>
      <c r="T12" s="48"/>
      <c r="U12" s="48"/>
      <c r="V12" s="42"/>
      <c r="W12" s="44">
        <f t="shared" si="2"/>
      </c>
      <c r="X12" s="48"/>
      <c r="Y12" s="86"/>
    </row>
    <row r="13" spans="1:25" s="19" customFormat="1" ht="18">
      <c r="A13" s="45"/>
      <c r="B13" s="45"/>
      <c r="C13" s="27"/>
      <c r="D13" s="27"/>
      <c r="E13" s="27"/>
      <c r="F13" s="27"/>
      <c r="G13" s="27"/>
      <c r="H13" s="28"/>
      <c r="I13" s="28"/>
      <c r="J13" s="30"/>
      <c r="K13" s="29"/>
      <c r="L13" s="29"/>
      <c r="M13" s="47"/>
      <c r="N13" s="47"/>
      <c r="O13" s="47"/>
      <c r="P13" s="42"/>
      <c r="Q13" s="44">
        <f t="shared" si="0"/>
      </c>
      <c r="R13" s="42"/>
      <c r="S13" s="44">
        <f t="shared" si="1"/>
      </c>
      <c r="T13" s="48"/>
      <c r="U13" s="48"/>
      <c r="V13" s="42"/>
      <c r="W13" s="44">
        <f t="shared" si="2"/>
      </c>
      <c r="X13" s="48"/>
      <c r="Y13" s="86"/>
    </row>
    <row r="14" spans="1:25" s="19" customFormat="1" ht="18">
      <c r="A14" s="45"/>
      <c r="B14" s="45"/>
      <c r="C14" s="27"/>
      <c r="D14" s="27"/>
      <c r="E14" s="27"/>
      <c r="F14" s="27"/>
      <c r="G14" s="27"/>
      <c r="H14" s="28"/>
      <c r="I14" s="28"/>
      <c r="J14" s="30"/>
      <c r="K14" s="29"/>
      <c r="L14" s="29"/>
      <c r="M14" s="47"/>
      <c r="N14" s="47"/>
      <c r="O14" s="47"/>
      <c r="P14" s="42"/>
      <c r="Q14" s="44">
        <f t="shared" si="0"/>
      </c>
      <c r="R14" s="42"/>
      <c r="S14" s="44">
        <f t="shared" si="1"/>
      </c>
      <c r="T14" s="48"/>
      <c r="U14" s="48"/>
      <c r="V14" s="42"/>
      <c r="W14" s="44">
        <f t="shared" si="2"/>
      </c>
      <c r="X14" s="48"/>
      <c r="Y14" s="86"/>
    </row>
    <row r="15" spans="1:25" s="19" customFormat="1" ht="18">
      <c r="A15" s="45"/>
      <c r="B15" s="45"/>
      <c r="C15" s="27"/>
      <c r="D15" s="27"/>
      <c r="E15" s="27"/>
      <c r="F15" s="27"/>
      <c r="G15" s="27"/>
      <c r="H15" s="28"/>
      <c r="I15" s="28"/>
      <c r="J15" s="30"/>
      <c r="K15" s="29"/>
      <c r="L15" s="29"/>
      <c r="M15" s="47"/>
      <c r="N15" s="47"/>
      <c r="O15" s="47"/>
      <c r="P15" s="42"/>
      <c r="Q15" s="44">
        <f t="shared" si="0"/>
      </c>
      <c r="R15" s="42"/>
      <c r="S15" s="44">
        <f t="shared" si="1"/>
      </c>
      <c r="T15" s="48"/>
      <c r="U15" s="48"/>
      <c r="V15" s="42"/>
      <c r="W15" s="44">
        <f t="shared" si="2"/>
      </c>
      <c r="X15" s="48"/>
      <c r="Y15" s="86"/>
    </row>
    <row r="16" spans="1:25" s="19" customFormat="1" ht="18">
      <c r="A16" s="45"/>
      <c r="B16" s="45"/>
      <c r="C16" s="27"/>
      <c r="D16" s="27"/>
      <c r="E16" s="27"/>
      <c r="F16" s="27"/>
      <c r="G16" s="27"/>
      <c r="H16" s="28"/>
      <c r="I16" s="28"/>
      <c r="J16" s="30"/>
      <c r="K16" s="29"/>
      <c r="L16" s="29"/>
      <c r="M16" s="47"/>
      <c r="N16" s="47"/>
      <c r="O16" s="47"/>
      <c r="P16" s="42"/>
      <c r="Q16" s="44">
        <f t="shared" si="0"/>
      </c>
      <c r="R16" s="42"/>
      <c r="S16" s="44">
        <f t="shared" si="1"/>
      </c>
      <c r="T16" s="48"/>
      <c r="U16" s="48"/>
      <c r="V16" s="42"/>
      <c r="W16" s="44">
        <f t="shared" si="2"/>
      </c>
      <c r="X16" s="48"/>
      <c r="Y16" s="86"/>
    </row>
    <row r="17" spans="1:25" s="19" customFormat="1" ht="18">
      <c r="A17" s="45"/>
      <c r="B17" s="45"/>
      <c r="C17" s="27"/>
      <c r="D17" s="27"/>
      <c r="E17" s="27"/>
      <c r="F17" s="27"/>
      <c r="G17" s="27"/>
      <c r="H17" s="28"/>
      <c r="I17" s="28"/>
      <c r="J17" s="30"/>
      <c r="K17" s="29"/>
      <c r="L17" s="29"/>
      <c r="M17" s="47"/>
      <c r="N17" s="47"/>
      <c r="O17" s="47"/>
      <c r="P17" s="42"/>
      <c r="Q17" s="44">
        <f t="shared" si="0"/>
      </c>
      <c r="R17" s="42"/>
      <c r="S17" s="44">
        <f t="shared" si="1"/>
      </c>
      <c r="T17" s="48"/>
      <c r="U17" s="48"/>
      <c r="V17" s="42"/>
      <c r="W17" s="44">
        <f t="shared" si="2"/>
      </c>
      <c r="X17" s="48"/>
      <c r="Y17" s="86"/>
    </row>
    <row r="18" spans="1:25" s="19" customFormat="1" ht="18">
      <c r="A18" s="45"/>
      <c r="B18" s="45"/>
      <c r="C18" s="27"/>
      <c r="D18" s="27"/>
      <c r="E18" s="27"/>
      <c r="F18" s="27"/>
      <c r="G18" s="27"/>
      <c r="H18" s="28"/>
      <c r="I18" s="28"/>
      <c r="J18" s="30"/>
      <c r="K18" s="29"/>
      <c r="L18" s="29"/>
      <c r="M18" s="47"/>
      <c r="N18" s="47"/>
      <c r="O18" s="47"/>
      <c r="P18" s="42"/>
      <c r="Q18" s="44">
        <f t="shared" si="0"/>
      </c>
      <c r="R18" s="42"/>
      <c r="S18" s="44">
        <f t="shared" si="1"/>
      </c>
      <c r="T18" s="48"/>
      <c r="U18" s="48"/>
      <c r="V18" s="42"/>
      <c r="W18" s="44">
        <f t="shared" si="2"/>
      </c>
      <c r="X18" s="48"/>
      <c r="Y18" s="86"/>
    </row>
    <row r="19" spans="1:25" s="19" customFormat="1" ht="18">
      <c r="A19" s="45"/>
      <c r="B19" s="45"/>
      <c r="C19" s="27"/>
      <c r="D19" s="27"/>
      <c r="E19" s="27"/>
      <c r="F19" s="27"/>
      <c r="G19" s="27"/>
      <c r="H19" s="28"/>
      <c r="I19" s="28"/>
      <c r="J19" s="30"/>
      <c r="K19" s="29"/>
      <c r="L19" s="29"/>
      <c r="M19" s="47"/>
      <c r="N19" s="47"/>
      <c r="O19" s="47"/>
      <c r="P19" s="42"/>
      <c r="Q19" s="44">
        <f t="shared" si="0"/>
      </c>
      <c r="R19" s="42"/>
      <c r="S19" s="44">
        <f t="shared" si="1"/>
      </c>
      <c r="T19" s="48"/>
      <c r="U19" s="48"/>
      <c r="V19" s="42"/>
      <c r="W19" s="44">
        <f t="shared" si="2"/>
      </c>
      <c r="X19" s="48"/>
      <c r="Y19" s="86"/>
    </row>
    <row r="20" spans="1:25" s="19" customFormat="1" ht="18">
      <c r="A20" s="45"/>
      <c r="B20" s="45"/>
      <c r="C20" s="27"/>
      <c r="D20" s="27"/>
      <c r="E20" s="27"/>
      <c r="F20" s="27"/>
      <c r="G20" s="27"/>
      <c r="H20" s="28"/>
      <c r="I20" s="28"/>
      <c r="J20" s="30"/>
      <c r="K20" s="29"/>
      <c r="L20" s="29"/>
      <c r="M20" s="47"/>
      <c r="N20" s="47"/>
      <c r="O20" s="47"/>
      <c r="P20" s="42"/>
      <c r="Q20" s="44">
        <f t="shared" si="0"/>
      </c>
      <c r="R20" s="42"/>
      <c r="S20" s="44">
        <f t="shared" si="1"/>
      </c>
      <c r="T20" s="48"/>
      <c r="U20" s="48"/>
      <c r="V20" s="42"/>
      <c r="W20" s="44">
        <f t="shared" si="2"/>
      </c>
      <c r="X20" s="48"/>
      <c r="Y20" s="86"/>
    </row>
    <row r="21" spans="1:25" s="19" customFormat="1" ht="18">
      <c r="A21" s="45"/>
      <c r="B21" s="45"/>
      <c r="C21" s="27"/>
      <c r="D21" s="27"/>
      <c r="E21" s="27"/>
      <c r="F21" s="27"/>
      <c r="G21" s="27"/>
      <c r="H21" s="28"/>
      <c r="I21" s="28"/>
      <c r="J21" s="30"/>
      <c r="K21" s="29"/>
      <c r="L21" s="29"/>
      <c r="M21" s="47"/>
      <c r="N21" s="47"/>
      <c r="O21" s="47"/>
      <c r="P21" s="42"/>
      <c r="Q21" s="44">
        <f t="shared" si="0"/>
      </c>
      <c r="R21" s="42"/>
      <c r="S21" s="44">
        <f t="shared" si="1"/>
      </c>
      <c r="T21" s="48"/>
      <c r="U21" s="48"/>
      <c r="V21" s="42"/>
      <c r="W21" s="44">
        <f t="shared" si="2"/>
      </c>
      <c r="X21" s="48"/>
      <c r="Y21" s="86"/>
    </row>
    <row r="22" spans="1:25" s="19" customFormat="1" ht="18">
      <c r="A22" s="45"/>
      <c r="B22" s="45"/>
      <c r="C22" s="27"/>
      <c r="D22" s="27"/>
      <c r="E22" s="27"/>
      <c r="F22" s="27"/>
      <c r="G22" s="27"/>
      <c r="H22" s="28"/>
      <c r="I22" s="28"/>
      <c r="J22" s="30"/>
      <c r="K22" s="29"/>
      <c r="L22" s="29"/>
      <c r="M22" s="47"/>
      <c r="N22" s="47"/>
      <c r="O22" s="47"/>
      <c r="P22" s="42"/>
      <c r="Q22" s="44">
        <f t="shared" si="0"/>
      </c>
      <c r="R22" s="42"/>
      <c r="S22" s="44">
        <f t="shared" si="1"/>
      </c>
      <c r="T22" s="48"/>
      <c r="U22" s="48"/>
      <c r="V22" s="42"/>
      <c r="W22" s="44">
        <f t="shared" si="2"/>
      </c>
      <c r="X22" s="48"/>
      <c r="Y22" s="86"/>
    </row>
    <row r="23" spans="1:25" s="19" customFormat="1" ht="18">
      <c r="A23" s="45"/>
      <c r="B23" s="45"/>
      <c r="C23" s="27"/>
      <c r="D23" s="27"/>
      <c r="E23" s="27"/>
      <c r="F23" s="27"/>
      <c r="G23" s="27"/>
      <c r="H23" s="28"/>
      <c r="I23" s="28"/>
      <c r="J23" s="30"/>
      <c r="K23" s="29"/>
      <c r="L23" s="29"/>
      <c r="M23" s="47"/>
      <c r="N23" s="47"/>
      <c r="O23" s="47"/>
      <c r="P23" s="42"/>
      <c r="Q23" s="44">
        <f t="shared" si="0"/>
      </c>
      <c r="R23" s="42"/>
      <c r="S23" s="44">
        <f t="shared" si="1"/>
      </c>
      <c r="T23" s="48"/>
      <c r="U23" s="48"/>
      <c r="V23" s="42"/>
      <c r="W23" s="44">
        <f t="shared" si="2"/>
      </c>
      <c r="X23" s="48"/>
      <c r="Y23" s="86"/>
    </row>
    <row r="24" spans="1:25" s="19" customFormat="1" ht="18">
      <c r="A24" s="45"/>
      <c r="B24" s="45"/>
      <c r="C24" s="27"/>
      <c r="D24" s="27"/>
      <c r="E24" s="27"/>
      <c r="F24" s="27"/>
      <c r="G24" s="27"/>
      <c r="H24" s="28"/>
      <c r="I24" s="28"/>
      <c r="J24" s="30"/>
      <c r="K24" s="29"/>
      <c r="L24" s="29"/>
      <c r="M24" s="47"/>
      <c r="N24" s="47"/>
      <c r="O24" s="47"/>
      <c r="P24" s="42"/>
      <c r="Q24" s="44">
        <f t="shared" si="0"/>
      </c>
      <c r="R24" s="42"/>
      <c r="S24" s="44">
        <f t="shared" si="1"/>
      </c>
      <c r="T24" s="48"/>
      <c r="U24" s="48"/>
      <c r="V24" s="42"/>
      <c r="W24" s="44">
        <f t="shared" si="2"/>
      </c>
      <c r="X24" s="48"/>
      <c r="Y24" s="86"/>
    </row>
    <row r="25" spans="1:25" s="19" customFormat="1" ht="18">
      <c r="A25" s="45"/>
      <c r="B25" s="45"/>
      <c r="C25" s="27"/>
      <c r="D25" s="27"/>
      <c r="E25" s="27"/>
      <c r="F25" s="27"/>
      <c r="G25" s="27"/>
      <c r="H25" s="28"/>
      <c r="I25" s="28"/>
      <c r="J25" s="30"/>
      <c r="K25" s="29"/>
      <c r="L25" s="29"/>
      <c r="M25" s="47"/>
      <c r="N25" s="47"/>
      <c r="O25" s="47"/>
      <c r="P25" s="42"/>
      <c r="Q25" s="44">
        <f t="shared" si="0"/>
      </c>
      <c r="R25" s="42"/>
      <c r="S25" s="44">
        <f t="shared" si="1"/>
      </c>
      <c r="T25" s="48"/>
      <c r="U25" s="48"/>
      <c r="V25" s="42"/>
      <c r="W25" s="44">
        <f t="shared" si="2"/>
      </c>
      <c r="X25" s="48"/>
      <c r="Y25" s="86"/>
    </row>
    <row r="26" spans="1:25" s="19" customFormat="1" ht="18">
      <c r="A26" s="45"/>
      <c r="B26" s="45"/>
      <c r="C26" s="27"/>
      <c r="D26" s="27"/>
      <c r="E26" s="27"/>
      <c r="F26" s="27"/>
      <c r="G26" s="27"/>
      <c r="H26" s="28"/>
      <c r="I26" s="28"/>
      <c r="J26" s="30"/>
      <c r="K26" s="29"/>
      <c r="L26" s="29"/>
      <c r="M26" s="47"/>
      <c r="N26" s="47"/>
      <c r="O26" s="47"/>
      <c r="P26" s="42"/>
      <c r="Q26" s="44">
        <f t="shared" si="0"/>
      </c>
      <c r="R26" s="42"/>
      <c r="S26" s="44">
        <f t="shared" si="1"/>
      </c>
      <c r="T26" s="48"/>
      <c r="U26" s="48"/>
      <c r="V26" s="42"/>
      <c r="W26" s="44">
        <f t="shared" si="2"/>
      </c>
      <c r="X26" s="48"/>
      <c r="Y26" s="86"/>
    </row>
    <row r="27" spans="1:25" s="19" customFormat="1" ht="18">
      <c r="A27" s="45"/>
      <c r="B27" s="45"/>
      <c r="C27" s="27"/>
      <c r="D27" s="27"/>
      <c r="E27" s="27"/>
      <c r="F27" s="27"/>
      <c r="G27" s="27"/>
      <c r="H27" s="28"/>
      <c r="I27" s="28"/>
      <c r="J27" s="30"/>
      <c r="K27" s="29"/>
      <c r="L27" s="29"/>
      <c r="M27" s="47"/>
      <c r="N27" s="47"/>
      <c r="O27" s="47"/>
      <c r="P27" s="42"/>
      <c r="Q27" s="44">
        <f t="shared" si="0"/>
      </c>
      <c r="R27" s="42"/>
      <c r="S27" s="44">
        <f t="shared" si="1"/>
      </c>
      <c r="T27" s="48"/>
      <c r="U27" s="48"/>
      <c r="V27" s="42"/>
      <c r="W27" s="44">
        <f t="shared" si="2"/>
      </c>
      <c r="X27" s="48"/>
      <c r="Y27" s="86"/>
    </row>
    <row r="28" spans="1:25" s="19" customFormat="1" ht="18">
      <c r="A28" s="45"/>
      <c r="B28" s="45"/>
      <c r="C28" s="27"/>
      <c r="D28" s="27"/>
      <c r="E28" s="27"/>
      <c r="F28" s="27"/>
      <c r="G28" s="27"/>
      <c r="H28" s="28"/>
      <c r="I28" s="28"/>
      <c r="J28" s="30"/>
      <c r="K28" s="29"/>
      <c r="L28" s="29"/>
      <c r="M28" s="47"/>
      <c r="N28" s="47"/>
      <c r="O28" s="47"/>
      <c r="P28" s="42"/>
      <c r="Q28" s="44">
        <f t="shared" si="0"/>
      </c>
      <c r="R28" s="42"/>
      <c r="S28" s="44">
        <f t="shared" si="1"/>
      </c>
      <c r="T28" s="48"/>
      <c r="U28" s="48"/>
      <c r="V28" s="42"/>
      <c r="W28" s="44">
        <f t="shared" si="2"/>
      </c>
      <c r="X28" s="48"/>
      <c r="Y28" s="86"/>
    </row>
    <row r="29" spans="1:25" s="19" customFormat="1" ht="18">
      <c r="A29" s="45"/>
      <c r="B29" s="45"/>
      <c r="C29" s="27"/>
      <c r="D29" s="27"/>
      <c r="E29" s="27"/>
      <c r="F29" s="27"/>
      <c r="G29" s="27"/>
      <c r="H29" s="28"/>
      <c r="I29" s="28"/>
      <c r="J29" s="30"/>
      <c r="K29" s="29"/>
      <c r="L29" s="29"/>
      <c r="M29" s="47"/>
      <c r="N29" s="47"/>
      <c r="O29" s="47"/>
      <c r="P29" s="42"/>
      <c r="Q29" s="44">
        <f t="shared" si="0"/>
      </c>
      <c r="R29" s="42"/>
      <c r="S29" s="44">
        <f t="shared" si="1"/>
      </c>
      <c r="T29" s="48"/>
      <c r="U29" s="48"/>
      <c r="V29" s="42"/>
      <c r="W29" s="44">
        <f t="shared" si="2"/>
      </c>
      <c r="X29" s="48"/>
      <c r="Y29" s="86"/>
    </row>
    <row r="30" spans="1:25" s="19" customFormat="1" ht="18">
      <c r="A30" s="45"/>
      <c r="B30" s="45"/>
      <c r="C30" s="27"/>
      <c r="D30" s="27"/>
      <c r="E30" s="27"/>
      <c r="F30" s="27"/>
      <c r="G30" s="27"/>
      <c r="H30" s="28"/>
      <c r="I30" s="28"/>
      <c r="J30" s="30"/>
      <c r="K30" s="29"/>
      <c r="L30" s="29"/>
      <c r="M30" s="47"/>
      <c r="N30" s="47"/>
      <c r="O30" s="47"/>
      <c r="P30" s="42"/>
      <c r="Q30" s="44">
        <f t="shared" si="0"/>
      </c>
      <c r="R30" s="42"/>
      <c r="S30" s="44">
        <f t="shared" si="1"/>
      </c>
      <c r="T30" s="48"/>
      <c r="U30" s="48"/>
      <c r="V30" s="42"/>
      <c r="W30" s="44">
        <f t="shared" si="2"/>
      </c>
      <c r="X30" s="48"/>
      <c r="Y30" s="86"/>
    </row>
    <row r="31" spans="1:25" s="19" customFormat="1" ht="18">
      <c r="A31" s="45"/>
      <c r="B31" s="45"/>
      <c r="C31" s="27"/>
      <c r="D31" s="27"/>
      <c r="E31" s="27"/>
      <c r="F31" s="27"/>
      <c r="G31" s="27"/>
      <c r="H31" s="28"/>
      <c r="I31" s="28"/>
      <c r="J31" s="30"/>
      <c r="K31" s="29"/>
      <c r="L31" s="29"/>
      <c r="M31" s="47"/>
      <c r="N31" s="47"/>
      <c r="O31" s="47"/>
      <c r="P31" s="42"/>
      <c r="Q31" s="44">
        <f t="shared" si="0"/>
      </c>
      <c r="R31" s="42"/>
      <c r="S31" s="44">
        <f t="shared" si="1"/>
      </c>
      <c r="T31" s="48"/>
      <c r="U31" s="48"/>
      <c r="V31" s="42"/>
      <c r="W31" s="44">
        <f t="shared" si="2"/>
      </c>
      <c r="X31" s="48"/>
      <c r="Y31" s="86"/>
    </row>
    <row r="32" spans="1:25" s="19" customFormat="1" ht="18">
      <c r="A32" s="45"/>
      <c r="B32" s="45"/>
      <c r="C32" s="27"/>
      <c r="D32" s="27"/>
      <c r="E32" s="27"/>
      <c r="F32" s="27"/>
      <c r="G32" s="27"/>
      <c r="H32" s="28"/>
      <c r="I32" s="28"/>
      <c r="J32" s="30"/>
      <c r="K32" s="29"/>
      <c r="L32" s="29"/>
      <c r="M32" s="47"/>
      <c r="N32" s="47"/>
      <c r="O32" s="47"/>
      <c r="P32" s="42"/>
      <c r="Q32" s="44">
        <f t="shared" si="0"/>
      </c>
      <c r="R32" s="42"/>
      <c r="S32" s="44">
        <f t="shared" si="1"/>
      </c>
      <c r="T32" s="48"/>
      <c r="U32" s="48"/>
      <c r="V32" s="42"/>
      <c r="W32" s="44">
        <f t="shared" si="2"/>
      </c>
      <c r="X32" s="48"/>
      <c r="Y32" s="86"/>
    </row>
    <row r="33" spans="1:25" s="19" customFormat="1" ht="18">
      <c r="A33" s="45"/>
      <c r="B33" s="45"/>
      <c r="C33" s="27"/>
      <c r="D33" s="27"/>
      <c r="E33" s="27"/>
      <c r="F33" s="27"/>
      <c r="G33" s="27"/>
      <c r="H33" s="28"/>
      <c r="I33" s="28"/>
      <c r="J33" s="30"/>
      <c r="K33" s="29"/>
      <c r="L33" s="29"/>
      <c r="M33" s="47"/>
      <c r="N33" s="47"/>
      <c r="O33" s="47"/>
      <c r="P33" s="42"/>
      <c r="Q33" s="44">
        <f t="shared" si="0"/>
      </c>
      <c r="R33" s="42"/>
      <c r="S33" s="44">
        <f t="shared" si="1"/>
      </c>
      <c r="T33" s="48"/>
      <c r="U33" s="48"/>
      <c r="V33" s="42"/>
      <c r="W33" s="44">
        <f t="shared" si="2"/>
      </c>
      <c r="X33" s="48"/>
      <c r="Y33" s="86"/>
    </row>
    <row r="34" spans="1:25" s="19" customFormat="1" ht="18">
      <c r="A34" s="45"/>
      <c r="B34" s="45"/>
      <c r="C34" s="27"/>
      <c r="D34" s="27"/>
      <c r="E34" s="27"/>
      <c r="F34" s="27"/>
      <c r="G34" s="27"/>
      <c r="H34" s="28"/>
      <c r="I34" s="28"/>
      <c r="J34" s="30"/>
      <c r="K34" s="29"/>
      <c r="L34" s="29"/>
      <c r="M34" s="47"/>
      <c r="N34" s="47"/>
      <c r="O34" s="47"/>
      <c r="P34" s="42"/>
      <c r="Q34" s="44">
        <f t="shared" si="0"/>
      </c>
      <c r="R34" s="42"/>
      <c r="S34" s="44">
        <f t="shared" si="1"/>
      </c>
      <c r="T34" s="48"/>
      <c r="U34" s="48"/>
      <c r="V34" s="42"/>
      <c r="W34" s="44">
        <f t="shared" si="2"/>
      </c>
      <c r="X34" s="48"/>
      <c r="Y34" s="86"/>
    </row>
    <row r="35" spans="1:25" s="19" customFormat="1" ht="18">
      <c r="A35" s="45"/>
      <c r="B35" s="45"/>
      <c r="C35" s="27"/>
      <c r="D35" s="27"/>
      <c r="E35" s="27"/>
      <c r="F35" s="27"/>
      <c r="G35" s="27"/>
      <c r="H35" s="28"/>
      <c r="I35" s="28"/>
      <c r="J35" s="30"/>
      <c r="K35" s="29"/>
      <c r="L35" s="29"/>
      <c r="M35" s="47"/>
      <c r="N35" s="47"/>
      <c r="O35" s="47"/>
      <c r="P35" s="42"/>
      <c r="Q35" s="44">
        <f t="shared" si="0"/>
      </c>
      <c r="R35" s="42"/>
      <c r="S35" s="44">
        <f t="shared" si="1"/>
      </c>
      <c r="T35" s="48"/>
      <c r="U35" s="48"/>
      <c r="V35" s="42"/>
      <c r="W35" s="44">
        <f t="shared" si="2"/>
      </c>
      <c r="X35" s="48"/>
      <c r="Y35" s="86"/>
    </row>
    <row r="36" spans="1:25" s="19" customFormat="1" ht="18">
      <c r="A36" s="45"/>
      <c r="B36" s="45"/>
      <c r="C36" s="27"/>
      <c r="D36" s="27"/>
      <c r="E36" s="27"/>
      <c r="F36" s="27"/>
      <c r="G36" s="27"/>
      <c r="H36" s="28"/>
      <c r="I36" s="28"/>
      <c r="J36" s="30"/>
      <c r="K36" s="29"/>
      <c r="L36" s="29"/>
      <c r="M36" s="47"/>
      <c r="N36" s="47"/>
      <c r="O36" s="47"/>
      <c r="P36" s="42"/>
      <c r="Q36" s="44">
        <f t="shared" si="0"/>
      </c>
      <c r="R36" s="42"/>
      <c r="S36" s="44">
        <f t="shared" si="1"/>
      </c>
      <c r="T36" s="48"/>
      <c r="U36" s="48"/>
      <c r="V36" s="42"/>
      <c r="W36" s="44">
        <f t="shared" si="2"/>
      </c>
      <c r="X36" s="48"/>
      <c r="Y36" s="86"/>
    </row>
    <row r="37" spans="1:25" s="19" customFormat="1" ht="18">
      <c r="A37" s="45"/>
      <c r="B37" s="45"/>
      <c r="C37" s="27"/>
      <c r="D37" s="27"/>
      <c r="E37" s="27"/>
      <c r="F37" s="27"/>
      <c r="G37" s="27"/>
      <c r="H37" s="28"/>
      <c r="I37" s="28"/>
      <c r="J37" s="30"/>
      <c r="K37" s="29"/>
      <c r="L37" s="29"/>
      <c r="M37" s="47"/>
      <c r="N37" s="47"/>
      <c r="O37" s="47"/>
      <c r="P37" s="42"/>
      <c r="Q37" s="44">
        <f t="shared" si="0"/>
      </c>
      <c r="R37" s="42"/>
      <c r="S37" s="44">
        <f t="shared" si="1"/>
      </c>
      <c r="T37" s="48"/>
      <c r="U37" s="48"/>
      <c r="V37" s="42"/>
      <c r="W37" s="44">
        <f t="shared" si="2"/>
      </c>
      <c r="X37" s="48"/>
      <c r="Y37" s="86"/>
    </row>
    <row r="38" spans="1:25" s="19" customFormat="1" ht="18">
      <c r="A38" s="45"/>
      <c r="B38" s="45"/>
      <c r="C38" s="27"/>
      <c r="D38" s="27"/>
      <c r="E38" s="27"/>
      <c r="F38" s="27"/>
      <c r="G38" s="27"/>
      <c r="H38" s="28"/>
      <c r="I38" s="28"/>
      <c r="J38" s="30"/>
      <c r="K38" s="29"/>
      <c r="L38" s="29"/>
      <c r="M38" s="47"/>
      <c r="N38" s="47"/>
      <c r="O38" s="47"/>
      <c r="P38" s="42"/>
      <c r="Q38" s="44">
        <f t="shared" si="0"/>
      </c>
      <c r="R38" s="42"/>
      <c r="S38" s="44">
        <f t="shared" si="1"/>
      </c>
      <c r="T38" s="48"/>
      <c r="U38" s="48"/>
      <c r="V38" s="42"/>
      <c r="W38" s="44">
        <f t="shared" si="2"/>
      </c>
      <c r="X38" s="48"/>
      <c r="Y38" s="86"/>
    </row>
    <row r="39" spans="1:25" s="19" customFormat="1" ht="18">
      <c r="A39" s="45"/>
      <c r="B39" s="45"/>
      <c r="C39" s="27"/>
      <c r="D39" s="27"/>
      <c r="E39" s="27"/>
      <c r="F39" s="27"/>
      <c r="G39" s="27"/>
      <c r="H39" s="28"/>
      <c r="I39" s="28"/>
      <c r="J39" s="30"/>
      <c r="K39" s="29"/>
      <c r="L39" s="29"/>
      <c r="M39" s="47"/>
      <c r="N39" s="47"/>
      <c r="O39" s="47"/>
      <c r="P39" s="42"/>
      <c r="Q39" s="44">
        <f t="shared" si="0"/>
      </c>
      <c r="R39" s="42"/>
      <c r="S39" s="44">
        <f t="shared" si="1"/>
      </c>
      <c r="T39" s="48"/>
      <c r="U39" s="48"/>
      <c r="V39" s="42"/>
      <c r="W39" s="44">
        <f t="shared" si="2"/>
      </c>
      <c r="X39" s="48"/>
      <c r="Y39" s="86"/>
    </row>
    <row r="40" spans="1:25" s="19" customFormat="1" ht="18">
      <c r="A40" s="45"/>
      <c r="B40" s="45"/>
      <c r="C40" s="27"/>
      <c r="D40" s="27"/>
      <c r="E40" s="27"/>
      <c r="F40" s="27"/>
      <c r="G40" s="27"/>
      <c r="H40" s="28"/>
      <c r="I40" s="28"/>
      <c r="J40" s="30"/>
      <c r="K40" s="29"/>
      <c r="L40" s="29"/>
      <c r="M40" s="47"/>
      <c r="N40" s="47"/>
      <c r="O40" s="47"/>
      <c r="P40" s="42"/>
      <c r="Q40" s="44">
        <f t="shared" si="0"/>
      </c>
      <c r="R40" s="42"/>
      <c r="S40" s="44">
        <f t="shared" si="1"/>
      </c>
      <c r="T40" s="48"/>
      <c r="U40" s="48"/>
      <c r="V40" s="42"/>
      <c r="W40" s="44">
        <f t="shared" si="2"/>
      </c>
      <c r="X40" s="48"/>
      <c r="Y40" s="86"/>
    </row>
    <row r="41" spans="1:25" s="19" customFormat="1" ht="18">
      <c r="A41" s="45"/>
      <c r="B41" s="45"/>
      <c r="C41" s="27"/>
      <c r="D41" s="27"/>
      <c r="E41" s="27"/>
      <c r="F41" s="27"/>
      <c r="G41" s="27"/>
      <c r="H41" s="28"/>
      <c r="I41" s="28"/>
      <c r="J41" s="30"/>
      <c r="K41" s="29"/>
      <c r="L41" s="29"/>
      <c r="M41" s="47"/>
      <c r="N41" s="47"/>
      <c r="O41" s="47"/>
      <c r="P41" s="42"/>
      <c r="Q41" s="44">
        <f t="shared" si="0"/>
      </c>
      <c r="R41" s="42"/>
      <c r="S41" s="44">
        <f t="shared" si="1"/>
      </c>
      <c r="T41" s="48"/>
      <c r="U41" s="48"/>
      <c r="V41" s="42"/>
      <c r="W41" s="44">
        <f t="shared" si="2"/>
      </c>
      <c r="X41" s="48"/>
      <c r="Y41" s="86"/>
    </row>
    <row r="42" spans="1:25" s="19" customFormat="1" ht="18">
      <c r="A42" s="45"/>
      <c r="B42" s="45"/>
      <c r="C42" s="27"/>
      <c r="D42" s="27"/>
      <c r="E42" s="27"/>
      <c r="F42" s="27"/>
      <c r="G42" s="27"/>
      <c r="H42" s="28"/>
      <c r="I42" s="28"/>
      <c r="J42" s="30"/>
      <c r="K42" s="29"/>
      <c r="L42" s="29"/>
      <c r="M42" s="47"/>
      <c r="N42" s="47"/>
      <c r="O42" s="47"/>
      <c r="P42" s="42"/>
      <c r="Q42" s="44">
        <f t="shared" si="0"/>
      </c>
      <c r="R42" s="42"/>
      <c r="S42" s="44">
        <f t="shared" si="1"/>
      </c>
      <c r="T42" s="48"/>
      <c r="U42" s="48"/>
      <c r="V42" s="42"/>
      <c r="W42" s="44">
        <f t="shared" si="2"/>
      </c>
      <c r="X42" s="48"/>
      <c r="Y42" s="86"/>
    </row>
    <row r="43" spans="1:25" s="19" customFormat="1" ht="18">
      <c r="A43" s="45"/>
      <c r="B43" s="45"/>
      <c r="C43" s="27"/>
      <c r="D43" s="27"/>
      <c r="E43" s="27"/>
      <c r="F43" s="27"/>
      <c r="G43" s="27"/>
      <c r="H43" s="28"/>
      <c r="I43" s="28"/>
      <c r="J43" s="30"/>
      <c r="K43" s="29"/>
      <c r="L43" s="29"/>
      <c r="M43" s="47"/>
      <c r="N43" s="47"/>
      <c r="O43" s="47"/>
      <c r="P43" s="42"/>
      <c r="Q43" s="44">
        <f t="shared" si="0"/>
      </c>
      <c r="R43" s="42"/>
      <c r="S43" s="44">
        <f t="shared" si="1"/>
      </c>
      <c r="T43" s="48"/>
      <c r="U43" s="48"/>
      <c r="V43" s="42"/>
      <c r="W43" s="44">
        <f t="shared" si="2"/>
      </c>
      <c r="X43" s="48"/>
      <c r="Y43" s="86"/>
    </row>
    <row r="44" spans="1:25" s="19" customFormat="1" ht="18">
      <c r="A44" s="45"/>
      <c r="B44" s="45"/>
      <c r="C44" s="27"/>
      <c r="D44" s="27"/>
      <c r="E44" s="27"/>
      <c r="F44" s="27"/>
      <c r="G44" s="27"/>
      <c r="H44" s="28"/>
      <c r="I44" s="28"/>
      <c r="J44" s="30"/>
      <c r="K44" s="29"/>
      <c r="L44" s="29"/>
      <c r="M44" s="47"/>
      <c r="N44" s="47"/>
      <c r="O44" s="47"/>
      <c r="P44" s="42"/>
      <c r="Q44" s="44">
        <f t="shared" si="0"/>
      </c>
      <c r="R44" s="42"/>
      <c r="S44" s="44">
        <f t="shared" si="1"/>
      </c>
      <c r="T44" s="48"/>
      <c r="U44" s="48"/>
      <c r="V44" s="42"/>
      <c r="W44" s="44">
        <f t="shared" si="2"/>
      </c>
      <c r="X44" s="48"/>
      <c r="Y44" s="86"/>
    </row>
    <row r="45" spans="1:25" s="19" customFormat="1" ht="18">
      <c r="A45" s="45"/>
      <c r="B45" s="45"/>
      <c r="C45" s="27"/>
      <c r="D45" s="27"/>
      <c r="E45" s="27"/>
      <c r="F45" s="27"/>
      <c r="G45" s="27"/>
      <c r="H45" s="28"/>
      <c r="I45" s="28"/>
      <c r="J45" s="30"/>
      <c r="K45" s="29"/>
      <c r="L45" s="29"/>
      <c r="M45" s="47"/>
      <c r="N45" s="47"/>
      <c r="O45" s="47"/>
      <c r="P45" s="42"/>
      <c r="Q45" s="44">
        <f t="shared" si="0"/>
      </c>
      <c r="R45" s="42"/>
      <c r="S45" s="44">
        <f t="shared" si="1"/>
      </c>
      <c r="T45" s="48"/>
      <c r="U45" s="48"/>
      <c r="V45" s="42"/>
      <c r="W45" s="44">
        <f t="shared" si="2"/>
      </c>
      <c r="X45" s="48"/>
      <c r="Y45" s="86"/>
    </row>
    <row r="46" spans="1:25" s="19" customFormat="1" ht="18">
      <c r="A46" s="45"/>
      <c r="B46" s="45"/>
      <c r="C46" s="27"/>
      <c r="D46" s="27"/>
      <c r="E46" s="27"/>
      <c r="F46" s="27"/>
      <c r="G46" s="27"/>
      <c r="H46" s="28"/>
      <c r="I46" s="28"/>
      <c r="J46" s="30"/>
      <c r="K46" s="29"/>
      <c r="L46" s="29"/>
      <c r="M46" s="47"/>
      <c r="N46" s="47"/>
      <c r="O46" s="47"/>
      <c r="P46" s="42"/>
      <c r="Q46" s="44">
        <f t="shared" si="0"/>
      </c>
      <c r="R46" s="42"/>
      <c r="S46" s="44">
        <f t="shared" si="1"/>
      </c>
      <c r="T46" s="48"/>
      <c r="U46" s="48"/>
      <c r="V46" s="42"/>
      <c r="W46" s="44">
        <f t="shared" si="2"/>
      </c>
      <c r="X46" s="48"/>
      <c r="Y46" s="86"/>
    </row>
    <row r="47" spans="1:25" s="19" customFormat="1" ht="18">
      <c r="A47" s="45"/>
      <c r="B47" s="45"/>
      <c r="C47" s="27"/>
      <c r="D47" s="27"/>
      <c r="E47" s="27"/>
      <c r="F47" s="27"/>
      <c r="G47" s="27"/>
      <c r="H47" s="28"/>
      <c r="I47" s="28"/>
      <c r="J47" s="30"/>
      <c r="K47" s="29"/>
      <c r="L47" s="29"/>
      <c r="M47" s="47"/>
      <c r="N47" s="47"/>
      <c r="O47" s="47"/>
      <c r="P47" s="42"/>
      <c r="Q47" s="44">
        <f t="shared" si="0"/>
      </c>
      <c r="R47" s="42"/>
      <c r="S47" s="44">
        <f t="shared" si="1"/>
      </c>
      <c r="T47" s="48"/>
      <c r="U47" s="48"/>
      <c r="V47" s="42"/>
      <c r="W47" s="44">
        <f t="shared" si="2"/>
      </c>
      <c r="X47" s="48"/>
      <c r="Y47" s="86"/>
    </row>
    <row r="48" spans="1:25" s="19" customFormat="1" ht="18">
      <c r="A48" s="45"/>
      <c r="B48" s="45"/>
      <c r="C48" s="27"/>
      <c r="D48" s="27"/>
      <c r="E48" s="27"/>
      <c r="F48" s="27"/>
      <c r="G48" s="27"/>
      <c r="H48" s="28"/>
      <c r="I48" s="28"/>
      <c r="J48" s="30"/>
      <c r="K48" s="29"/>
      <c r="L48" s="29"/>
      <c r="M48" s="47"/>
      <c r="N48" s="47"/>
      <c r="O48" s="47"/>
      <c r="P48" s="42"/>
      <c r="Q48" s="44">
        <f t="shared" si="0"/>
      </c>
      <c r="R48" s="42"/>
      <c r="S48" s="44">
        <f t="shared" si="1"/>
      </c>
      <c r="T48" s="48"/>
      <c r="U48" s="48"/>
      <c r="V48" s="42"/>
      <c r="W48" s="44">
        <f t="shared" si="2"/>
      </c>
      <c r="X48" s="48"/>
      <c r="Y48" s="86"/>
    </row>
    <row r="49" spans="1:25" s="19" customFormat="1" ht="18">
      <c r="A49" s="45"/>
      <c r="B49" s="45"/>
      <c r="C49" s="27"/>
      <c r="D49" s="27"/>
      <c r="E49" s="27"/>
      <c r="F49" s="27"/>
      <c r="G49" s="27"/>
      <c r="H49" s="28"/>
      <c r="I49" s="28"/>
      <c r="J49" s="30"/>
      <c r="K49" s="29"/>
      <c r="L49" s="29"/>
      <c r="M49" s="47"/>
      <c r="N49" s="47"/>
      <c r="O49" s="47"/>
      <c r="P49" s="42"/>
      <c r="Q49" s="44">
        <f t="shared" si="0"/>
      </c>
      <c r="R49" s="42"/>
      <c r="S49" s="44">
        <f t="shared" si="1"/>
      </c>
      <c r="T49" s="48"/>
      <c r="U49" s="48"/>
      <c r="V49" s="42"/>
      <c r="W49" s="44">
        <f t="shared" si="2"/>
      </c>
      <c r="X49" s="48"/>
      <c r="Y49" s="86"/>
    </row>
    <row r="50" spans="1:25" s="19" customFormat="1" ht="18">
      <c r="A50" s="45"/>
      <c r="B50" s="45"/>
      <c r="C50" s="27"/>
      <c r="D50" s="27"/>
      <c r="E50" s="27"/>
      <c r="F50" s="27"/>
      <c r="G50" s="27"/>
      <c r="H50" s="28"/>
      <c r="I50" s="28"/>
      <c r="J50" s="30"/>
      <c r="K50" s="29"/>
      <c r="L50" s="29"/>
      <c r="M50" s="47"/>
      <c r="N50" s="47"/>
      <c r="O50" s="47"/>
      <c r="P50" s="42"/>
      <c r="Q50" s="44">
        <f t="shared" si="0"/>
      </c>
      <c r="R50" s="42"/>
      <c r="S50" s="44">
        <f t="shared" si="1"/>
      </c>
      <c r="T50" s="48"/>
      <c r="U50" s="48"/>
      <c r="V50" s="42"/>
      <c r="W50" s="44">
        <f t="shared" si="2"/>
      </c>
      <c r="X50" s="48"/>
      <c r="Y50" s="86"/>
    </row>
    <row r="51" spans="1:25" s="19" customFormat="1" ht="18">
      <c r="A51" s="45"/>
      <c r="B51" s="45"/>
      <c r="C51" s="27"/>
      <c r="D51" s="27"/>
      <c r="E51" s="27"/>
      <c r="F51" s="27"/>
      <c r="G51" s="27"/>
      <c r="H51" s="28"/>
      <c r="I51" s="28"/>
      <c r="J51" s="30"/>
      <c r="K51" s="29"/>
      <c r="L51" s="29"/>
      <c r="M51" s="47"/>
      <c r="N51" s="47"/>
      <c r="O51" s="47"/>
      <c r="P51" s="42"/>
      <c r="Q51" s="44">
        <f t="shared" si="0"/>
      </c>
      <c r="R51" s="42"/>
      <c r="S51" s="44">
        <f t="shared" si="1"/>
      </c>
      <c r="T51" s="48"/>
      <c r="U51" s="48"/>
      <c r="V51" s="42"/>
      <c r="W51" s="44">
        <f t="shared" si="2"/>
      </c>
      <c r="X51" s="48"/>
      <c r="Y51" s="86"/>
    </row>
    <row r="52" spans="1:25" s="19" customFormat="1" ht="18">
      <c r="A52" s="45"/>
      <c r="B52" s="45"/>
      <c r="C52" s="27"/>
      <c r="D52" s="27"/>
      <c r="E52" s="27"/>
      <c r="F52" s="27"/>
      <c r="G52" s="27"/>
      <c r="H52" s="28"/>
      <c r="I52" s="28"/>
      <c r="J52" s="30"/>
      <c r="K52" s="29"/>
      <c r="L52" s="29"/>
      <c r="M52" s="47"/>
      <c r="N52" s="47"/>
      <c r="O52" s="47"/>
      <c r="P52" s="42"/>
      <c r="Q52" s="44">
        <f t="shared" si="0"/>
      </c>
      <c r="R52" s="42"/>
      <c r="S52" s="44">
        <f t="shared" si="1"/>
      </c>
      <c r="T52" s="48"/>
      <c r="U52" s="48"/>
      <c r="V52" s="42"/>
      <c r="W52" s="44">
        <f t="shared" si="2"/>
      </c>
      <c r="X52" s="48"/>
      <c r="Y52" s="86"/>
    </row>
    <row r="53" spans="1:25" s="19" customFormat="1" ht="18">
      <c r="A53" s="45"/>
      <c r="B53" s="45"/>
      <c r="C53" s="27"/>
      <c r="D53" s="27"/>
      <c r="E53" s="27"/>
      <c r="F53" s="27"/>
      <c r="G53" s="27"/>
      <c r="H53" s="28"/>
      <c r="I53" s="28"/>
      <c r="J53" s="30"/>
      <c r="K53" s="29"/>
      <c r="L53" s="29"/>
      <c r="M53" s="47"/>
      <c r="N53" s="47"/>
      <c r="O53" s="47"/>
      <c r="P53" s="42"/>
      <c r="Q53" s="44">
        <f t="shared" si="0"/>
      </c>
      <c r="R53" s="42"/>
      <c r="S53" s="44">
        <f t="shared" si="1"/>
      </c>
      <c r="T53" s="48"/>
      <c r="U53" s="48"/>
      <c r="V53" s="42"/>
      <c r="W53" s="44">
        <f t="shared" si="2"/>
      </c>
      <c r="X53" s="48"/>
      <c r="Y53" s="86"/>
    </row>
    <row r="54" spans="1:25" s="19" customFormat="1" ht="18">
      <c r="A54" s="45"/>
      <c r="B54" s="45"/>
      <c r="C54" s="27"/>
      <c r="D54" s="27"/>
      <c r="E54" s="27"/>
      <c r="F54" s="27"/>
      <c r="G54" s="27"/>
      <c r="H54" s="28"/>
      <c r="I54" s="28"/>
      <c r="J54" s="30"/>
      <c r="K54" s="29"/>
      <c r="L54" s="29"/>
      <c r="M54" s="47"/>
      <c r="N54" s="47"/>
      <c r="O54" s="47"/>
      <c r="P54" s="42"/>
      <c r="Q54" s="44">
        <f t="shared" si="0"/>
      </c>
      <c r="R54" s="42"/>
      <c r="S54" s="44">
        <f t="shared" si="1"/>
      </c>
      <c r="T54" s="48"/>
      <c r="U54" s="48"/>
      <c r="V54" s="42"/>
      <c r="W54" s="44">
        <f t="shared" si="2"/>
      </c>
      <c r="X54" s="48"/>
      <c r="Y54" s="86"/>
    </row>
    <row r="55" spans="1:25" s="19" customFormat="1" ht="18">
      <c r="A55" s="45"/>
      <c r="B55" s="45"/>
      <c r="C55" s="27"/>
      <c r="D55" s="27"/>
      <c r="E55" s="27"/>
      <c r="F55" s="27"/>
      <c r="G55" s="27"/>
      <c r="H55" s="28"/>
      <c r="I55" s="28"/>
      <c r="J55" s="30"/>
      <c r="K55" s="29"/>
      <c r="L55" s="29"/>
      <c r="M55" s="47"/>
      <c r="N55" s="47"/>
      <c r="O55" s="47"/>
      <c r="P55" s="42"/>
      <c r="Q55" s="44">
        <f t="shared" si="0"/>
      </c>
      <c r="R55" s="42"/>
      <c r="S55" s="44">
        <f t="shared" si="1"/>
      </c>
      <c r="T55" s="48"/>
      <c r="U55" s="48"/>
      <c r="V55" s="42"/>
      <c r="W55" s="44">
        <f t="shared" si="2"/>
      </c>
      <c r="X55" s="48"/>
      <c r="Y55" s="86"/>
    </row>
    <row r="56" spans="1:25" s="19" customFormat="1" ht="18">
      <c r="A56" s="45"/>
      <c r="B56" s="45"/>
      <c r="C56" s="27"/>
      <c r="D56" s="27"/>
      <c r="E56" s="27"/>
      <c r="F56" s="27"/>
      <c r="G56" s="27"/>
      <c r="H56" s="28"/>
      <c r="I56" s="28"/>
      <c r="J56" s="30"/>
      <c r="K56" s="29"/>
      <c r="L56" s="29"/>
      <c r="M56" s="47"/>
      <c r="N56" s="47"/>
      <c r="O56" s="47"/>
      <c r="P56" s="42"/>
      <c r="Q56" s="44">
        <f t="shared" si="0"/>
      </c>
      <c r="R56" s="42"/>
      <c r="S56" s="44">
        <f t="shared" si="1"/>
      </c>
      <c r="T56" s="48"/>
      <c r="U56" s="48"/>
      <c r="V56" s="42"/>
      <c r="W56" s="44">
        <f t="shared" si="2"/>
      </c>
      <c r="X56" s="48"/>
      <c r="Y56" s="86"/>
    </row>
    <row r="57" spans="1:25" s="19" customFormat="1" ht="18">
      <c r="A57" s="45"/>
      <c r="B57" s="45"/>
      <c r="C57" s="27"/>
      <c r="D57" s="27"/>
      <c r="E57" s="27"/>
      <c r="F57" s="27"/>
      <c r="G57" s="27"/>
      <c r="H57" s="28"/>
      <c r="I57" s="28"/>
      <c r="J57" s="30"/>
      <c r="K57" s="29"/>
      <c r="L57" s="29"/>
      <c r="M57" s="47"/>
      <c r="N57" s="47"/>
      <c r="O57" s="47"/>
      <c r="P57" s="42"/>
      <c r="Q57" s="44">
        <f t="shared" si="0"/>
      </c>
      <c r="R57" s="42"/>
      <c r="S57" s="44">
        <f t="shared" si="1"/>
      </c>
      <c r="T57" s="48"/>
      <c r="U57" s="48"/>
      <c r="V57" s="42"/>
      <c r="W57" s="44">
        <f t="shared" si="2"/>
      </c>
      <c r="X57" s="48"/>
      <c r="Y57" s="86"/>
    </row>
    <row r="58" spans="1:25" s="19" customFormat="1" ht="18">
      <c r="A58" s="45"/>
      <c r="B58" s="45"/>
      <c r="C58" s="27"/>
      <c r="D58" s="27"/>
      <c r="E58" s="27"/>
      <c r="F58" s="27"/>
      <c r="G58" s="27"/>
      <c r="H58" s="28"/>
      <c r="I58" s="28"/>
      <c r="J58" s="30"/>
      <c r="K58" s="29"/>
      <c r="L58" s="29"/>
      <c r="M58" s="47"/>
      <c r="N58" s="47"/>
      <c r="O58" s="47"/>
      <c r="P58" s="42"/>
      <c r="Q58" s="44">
        <f t="shared" si="0"/>
      </c>
      <c r="R58" s="42"/>
      <c r="S58" s="44">
        <f t="shared" si="1"/>
      </c>
      <c r="T58" s="48"/>
      <c r="U58" s="48"/>
      <c r="V58" s="42"/>
      <c r="W58" s="44">
        <f t="shared" si="2"/>
      </c>
      <c r="X58" s="48"/>
      <c r="Y58" s="86"/>
    </row>
    <row r="59" spans="1:25" s="19" customFormat="1" ht="18">
      <c r="A59" s="45"/>
      <c r="B59" s="45"/>
      <c r="C59" s="27"/>
      <c r="D59" s="27"/>
      <c r="E59" s="27"/>
      <c r="F59" s="27"/>
      <c r="G59" s="27"/>
      <c r="H59" s="28"/>
      <c r="I59" s="28"/>
      <c r="J59" s="30"/>
      <c r="K59" s="29"/>
      <c r="L59" s="29"/>
      <c r="M59" s="47"/>
      <c r="N59" s="47"/>
      <c r="O59" s="47"/>
      <c r="P59" s="42"/>
      <c r="Q59" s="44">
        <f t="shared" si="0"/>
      </c>
      <c r="R59" s="42"/>
      <c r="S59" s="44">
        <f t="shared" si="1"/>
      </c>
      <c r="T59" s="48"/>
      <c r="U59" s="48"/>
      <c r="V59" s="42"/>
      <c r="W59" s="44">
        <f t="shared" si="2"/>
      </c>
      <c r="X59" s="48"/>
      <c r="Y59" s="86"/>
    </row>
    <row r="60" spans="1:25" s="19" customFormat="1" ht="18">
      <c r="A60" s="45"/>
      <c r="B60" s="45"/>
      <c r="C60" s="27"/>
      <c r="D60" s="27"/>
      <c r="E60" s="27"/>
      <c r="F60" s="27"/>
      <c r="G60" s="27"/>
      <c r="H60" s="28"/>
      <c r="I60" s="28"/>
      <c r="J60" s="30"/>
      <c r="K60" s="29"/>
      <c r="L60" s="29"/>
      <c r="M60" s="47"/>
      <c r="N60" s="47"/>
      <c r="O60" s="47"/>
      <c r="P60" s="42"/>
      <c r="Q60" s="44">
        <f t="shared" si="0"/>
      </c>
      <c r="R60" s="42"/>
      <c r="S60" s="44">
        <f t="shared" si="1"/>
      </c>
      <c r="T60" s="48"/>
      <c r="U60" s="48"/>
      <c r="V60" s="42"/>
      <c r="W60" s="44">
        <f t="shared" si="2"/>
      </c>
      <c r="X60" s="48"/>
      <c r="Y60" s="86"/>
    </row>
    <row r="61" spans="1:25" s="19" customFormat="1" ht="18">
      <c r="A61" s="45"/>
      <c r="B61" s="45"/>
      <c r="C61" s="27"/>
      <c r="D61" s="27"/>
      <c r="E61" s="27"/>
      <c r="F61" s="27"/>
      <c r="G61" s="27"/>
      <c r="H61" s="28"/>
      <c r="I61" s="28"/>
      <c r="J61" s="30"/>
      <c r="K61" s="29"/>
      <c r="L61" s="29"/>
      <c r="M61" s="47"/>
      <c r="N61" s="47"/>
      <c r="O61" s="47"/>
      <c r="P61" s="42"/>
      <c r="Q61" s="44">
        <f t="shared" si="0"/>
      </c>
      <c r="R61" s="42"/>
      <c r="S61" s="44">
        <f t="shared" si="1"/>
      </c>
      <c r="T61" s="48"/>
      <c r="U61" s="48"/>
      <c r="V61" s="42"/>
      <c r="W61" s="44">
        <f t="shared" si="2"/>
      </c>
      <c r="X61" s="48"/>
      <c r="Y61" s="86"/>
    </row>
    <row r="62" spans="1:25" ht="18">
      <c r="A62" s="31" t="s">
        <v>81</v>
      </c>
      <c r="B62" s="31"/>
      <c r="C62" s="21"/>
      <c r="D62" s="21"/>
      <c r="E62" s="21"/>
      <c r="F62" s="21"/>
      <c r="G62" s="21"/>
      <c r="H62" s="21"/>
      <c r="I62" s="21"/>
      <c r="J62" s="53"/>
      <c r="K62" s="21"/>
      <c r="L62" s="21"/>
      <c r="M62" s="21"/>
      <c r="N62" s="21"/>
      <c r="O62" s="21"/>
      <c r="P62" s="43"/>
      <c r="Q62" s="21"/>
      <c r="R62" s="21"/>
      <c r="S62" s="21"/>
      <c r="T62" s="21"/>
      <c r="U62" s="21"/>
      <c r="V62" s="21"/>
      <c r="W62" s="21"/>
      <c r="X62" s="21"/>
      <c r="Y62" s="88"/>
    </row>
  </sheetData>
  <sheetProtection/>
  <conditionalFormatting sqref="M8:M61">
    <cfRule type="expression" priority="1" dxfId="3" stopIfTrue="1">
      <formula>IF(E8="Released",M8&gt;SUM(P8,R8,V8),FALSE)</formula>
    </cfRule>
    <cfRule type="expression" priority="3" dxfId="2" stopIfTrue="1">
      <formula>MOD(ROW(),2)=1</formula>
    </cfRule>
  </conditionalFormatting>
  <conditionalFormatting sqref="N8:X61 A8:L61">
    <cfRule type="expression" priority="2" dxfId="0" stopIfTrue="1">
      <formula>MOD(ROW(),2)=1</formula>
    </cfRule>
  </conditionalFormatting>
  <dataValidations count="1">
    <dataValidation type="list" allowBlank="1" showInputMessage="1" showErrorMessage="1" sqref="E8:E61">
      <formula1>StatusTypes</formula1>
    </dataValidation>
  </dataValidations>
  <hyperlinks>
    <hyperlink ref="Z2" r:id="rId1" display="Inventory Control Spreadsheet"/>
  </hyperlinks>
  <printOptions horizontalCentered="1"/>
  <pageMargins left="0.25" right="0.25" top="0.25" bottom="0.25" header="0.5" footer="0.5"/>
  <pageSetup fitToHeight="0" fitToWidth="1" horizontalDpi="600" verticalDpi="600" orientation="landscape" scale="48"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W33"/>
  <sheetViews>
    <sheetView showGridLines="0" zoomScale="85" zoomScaleNormal="85" zoomScalePageLayoutView="0" workbookViewId="0" topLeftCell="A1">
      <pane ySplit="8" topLeftCell="BM9" activePane="bottomLeft" state="frozen"/>
      <selection pane="topLeft" activeCell="A1" sqref="A1"/>
      <selection pane="bottomLeft" activeCell="B3" sqref="B3"/>
    </sheetView>
  </sheetViews>
  <sheetFormatPr defaultColWidth="9.140625" defaultRowHeight="12.75"/>
  <cols>
    <col min="1" max="1" width="13.7109375" style="0" customWidth="1"/>
    <col min="2" max="2" width="21.28125" style="0" customWidth="1"/>
    <col min="3" max="3" width="23.421875" style="0" customWidth="1"/>
    <col min="4" max="4" width="9.28125" style="0" customWidth="1"/>
    <col min="5" max="5" width="10.28125" style="0" customWidth="1"/>
    <col min="6" max="6" width="12.00390625" style="0" customWidth="1"/>
    <col min="7" max="7" width="13.00390625" style="38" customWidth="1"/>
    <col min="8" max="8" width="6.57421875" style="0" customWidth="1"/>
    <col min="9" max="9" width="7.8515625" style="39" customWidth="1"/>
    <col min="10" max="11" width="12.140625" style="0" customWidth="1"/>
    <col min="12" max="12" width="7.8515625" style="0" customWidth="1"/>
    <col min="13" max="14" width="12.140625" style="0" customWidth="1"/>
    <col min="15" max="15" width="7.8515625" style="0" customWidth="1"/>
    <col min="16" max="17" width="12.140625" style="0" customWidth="1"/>
    <col min="18" max="18" width="4.421875" style="0" customWidth="1"/>
  </cols>
  <sheetData>
    <row r="1" spans="1:17" s="2" customFormat="1" ht="30">
      <c r="A1" s="16" t="s">
        <v>92</v>
      </c>
      <c r="B1" s="16"/>
      <c r="C1"/>
      <c r="D1"/>
      <c r="E1"/>
      <c r="F1"/>
      <c r="G1" s="38"/>
      <c r="H1" s="5"/>
      <c r="I1" s="38"/>
      <c r="J1" s="5"/>
      <c r="K1" s="5"/>
      <c r="L1" s="5"/>
      <c r="M1" s="5"/>
      <c r="N1" s="5"/>
      <c r="O1" s="5"/>
      <c r="P1" s="5"/>
      <c r="Q1" s="5"/>
    </row>
    <row r="2" ht="12.75" customHeight="1">
      <c r="S2" s="73" t="s">
        <v>82</v>
      </c>
    </row>
    <row r="3" spans="1:19" ht="15.75">
      <c r="A3" s="23" t="s">
        <v>21</v>
      </c>
      <c r="B3" s="22" t="str">
        <f>'Inventory Control'!B3</f>
        <v>XYZ Company</v>
      </c>
      <c r="S3" s="74" t="s">
        <v>101</v>
      </c>
    </row>
    <row r="4" spans="1:9" ht="15">
      <c r="A4" s="23" t="s">
        <v>23</v>
      </c>
      <c r="B4" s="24">
        <f ca="1">TODAY()</f>
        <v>41250</v>
      </c>
      <c r="I4" s="40"/>
    </row>
    <row r="5" spans="1:7" ht="12.75" customHeight="1">
      <c r="A5" t="s">
        <v>79</v>
      </c>
      <c r="B5" t="s">
        <v>80</v>
      </c>
      <c r="C5" s="59" t="s">
        <v>91</v>
      </c>
      <c r="D5" s="60"/>
      <c r="E5" s="60"/>
      <c r="F5" s="60"/>
      <c r="G5" s="61"/>
    </row>
    <row r="6" spans="1:17" ht="15">
      <c r="A6" s="17"/>
      <c r="B6" s="17"/>
      <c r="C6" s="18"/>
      <c r="D6" s="17"/>
      <c r="E6" s="17"/>
      <c r="F6" s="17"/>
      <c r="G6" s="52"/>
      <c r="H6" s="3"/>
      <c r="Q6" s="17"/>
    </row>
    <row r="7" spans="1:17" s="66" customFormat="1" ht="14.25" customHeight="1">
      <c r="A7" s="63" t="s">
        <v>43</v>
      </c>
      <c r="B7" s="63"/>
      <c r="C7" s="63"/>
      <c r="D7" s="63" t="s">
        <v>41</v>
      </c>
      <c r="E7" s="63"/>
      <c r="F7" s="63" t="s">
        <v>5</v>
      </c>
      <c r="G7" s="63"/>
      <c r="H7" s="63"/>
      <c r="I7" s="65" t="s">
        <v>78</v>
      </c>
      <c r="J7" s="65"/>
      <c r="K7" s="65"/>
      <c r="L7" s="65"/>
      <c r="M7" s="65"/>
      <c r="N7" s="65"/>
      <c r="O7" s="65"/>
      <c r="P7" s="65"/>
      <c r="Q7" s="65"/>
    </row>
    <row r="8" spans="1:23" s="20" customFormat="1" ht="30.75" customHeight="1">
      <c r="A8" s="36" t="s">
        <v>36</v>
      </c>
      <c r="B8" s="36" t="s">
        <v>0</v>
      </c>
      <c r="C8" s="32" t="s">
        <v>2</v>
      </c>
      <c r="D8" s="33" t="s">
        <v>42</v>
      </c>
      <c r="E8" s="50" t="s">
        <v>73</v>
      </c>
      <c r="F8" s="34" t="s">
        <v>31</v>
      </c>
      <c r="G8" s="51" t="s">
        <v>74</v>
      </c>
      <c r="H8" s="34" t="s">
        <v>63</v>
      </c>
      <c r="I8" s="41" t="s">
        <v>20</v>
      </c>
      <c r="J8" s="32" t="s">
        <v>1</v>
      </c>
      <c r="K8" s="36" t="s">
        <v>73</v>
      </c>
      <c r="L8" s="41" t="s">
        <v>20</v>
      </c>
      <c r="M8" s="32" t="s">
        <v>1</v>
      </c>
      <c r="N8" s="36" t="s">
        <v>73</v>
      </c>
      <c r="O8" s="41" t="s">
        <v>20</v>
      </c>
      <c r="P8" s="32" t="s">
        <v>1</v>
      </c>
      <c r="Q8" s="36" t="s">
        <v>73</v>
      </c>
      <c r="R8"/>
      <c r="S8"/>
      <c r="T8"/>
      <c r="U8"/>
      <c r="V8"/>
      <c r="W8"/>
    </row>
    <row r="9" spans="1:17" s="19" customFormat="1" ht="30" customHeight="1">
      <c r="A9" s="45" t="s">
        <v>45</v>
      </c>
      <c r="B9" s="45" t="s">
        <v>46</v>
      </c>
      <c r="C9" s="77" t="s">
        <v>47</v>
      </c>
      <c r="D9" s="77" t="s">
        <v>49</v>
      </c>
      <c r="E9" s="77" t="s">
        <v>50</v>
      </c>
      <c r="F9" s="78" t="s">
        <v>22</v>
      </c>
      <c r="G9" s="79" t="s">
        <v>76</v>
      </c>
      <c r="H9" s="80" t="s">
        <v>64</v>
      </c>
      <c r="I9" s="75"/>
      <c r="J9" s="76"/>
      <c r="K9" s="76"/>
      <c r="L9" s="75"/>
      <c r="M9" s="76"/>
      <c r="N9" s="76"/>
      <c r="O9" s="75"/>
      <c r="P9" s="76"/>
      <c r="Q9" s="30"/>
    </row>
    <row r="10" spans="1:17" s="19" customFormat="1" ht="30" customHeight="1">
      <c r="A10" s="45" t="s">
        <v>51</v>
      </c>
      <c r="B10" s="45" t="s">
        <v>52</v>
      </c>
      <c r="C10" s="77" t="s">
        <v>53</v>
      </c>
      <c r="D10" s="77" t="s">
        <v>54</v>
      </c>
      <c r="E10" s="77" t="s">
        <v>55</v>
      </c>
      <c r="F10" s="78" t="s">
        <v>57</v>
      </c>
      <c r="G10" s="79" t="s">
        <v>75</v>
      </c>
      <c r="H10" s="80" t="s">
        <v>65</v>
      </c>
      <c r="I10" s="75"/>
      <c r="J10" s="76"/>
      <c r="K10" s="76"/>
      <c r="L10" s="75"/>
      <c r="M10" s="76"/>
      <c r="N10" s="76"/>
      <c r="O10" s="75"/>
      <c r="P10" s="76"/>
      <c r="Q10" s="30"/>
    </row>
    <row r="11" spans="1:17" s="19" customFormat="1" ht="30" customHeight="1">
      <c r="A11" s="45"/>
      <c r="B11" s="45"/>
      <c r="C11" s="77"/>
      <c r="D11" s="77"/>
      <c r="E11" s="77"/>
      <c r="F11" s="78"/>
      <c r="G11" s="79"/>
      <c r="H11" s="80"/>
      <c r="I11" s="75"/>
      <c r="J11" s="76"/>
      <c r="K11" s="76"/>
      <c r="L11" s="75"/>
      <c r="M11" s="76"/>
      <c r="N11" s="76"/>
      <c r="O11" s="75"/>
      <c r="P11" s="76"/>
      <c r="Q11" s="30"/>
    </row>
    <row r="12" spans="1:17" s="19" customFormat="1" ht="30" customHeight="1">
      <c r="A12" s="45"/>
      <c r="B12" s="45"/>
      <c r="C12" s="77"/>
      <c r="D12" s="77"/>
      <c r="E12" s="77"/>
      <c r="F12" s="78"/>
      <c r="G12" s="79"/>
      <c r="H12" s="80"/>
      <c r="I12" s="75"/>
      <c r="J12" s="76"/>
      <c r="K12" s="76"/>
      <c r="L12" s="75"/>
      <c r="M12" s="76"/>
      <c r="N12" s="76"/>
      <c r="O12" s="75"/>
      <c r="P12" s="76"/>
      <c r="Q12" s="30"/>
    </row>
    <row r="13" spans="1:17" s="19" customFormat="1" ht="30" customHeight="1">
      <c r="A13" s="45"/>
      <c r="B13" s="45"/>
      <c r="C13" s="77"/>
      <c r="D13" s="77"/>
      <c r="E13" s="77"/>
      <c r="F13" s="78"/>
      <c r="G13" s="79"/>
      <c r="H13" s="80"/>
      <c r="I13" s="75"/>
      <c r="J13" s="76"/>
      <c r="K13" s="76"/>
      <c r="L13" s="75"/>
      <c r="M13" s="76"/>
      <c r="N13" s="76"/>
      <c r="O13" s="75"/>
      <c r="P13" s="76"/>
      <c r="Q13" s="30"/>
    </row>
    <row r="14" spans="1:17" s="19" customFormat="1" ht="30" customHeight="1">
      <c r="A14" s="45"/>
      <c r="B14" s="45"/>
      <c r="C14" s="77"/>
      <c r="D14" s="77"/>
      <c r="E14" s="77"/>
      <c r="F14" s="78"/>
      <c r="G14" s="79"/>
      <c r="H14" s="80"/>
      <c r="I14" s="75"/>
      <c r="J14" s="76"/>
      <c r="K14" s="76"/>
      <c r="L14" s="75"/>
      <c r="M14" s="76"/>
      <c r="N14" s="76"/>
      <c r="O14" s="75"/>
      <c r="P14" s="76"/>
      <c r="Q14" s="30"/>
    </row>
    <row r="15" spans="1:17" s="19" customFormat="1" ht="30" customHeight="1">
      <c r="A15" s="45"/>
      <c r="B15" s="45"/>
      <c r="C15" s="77"/>
      <c r="D15" s="77"/>
      <c r="E15" s="77"/>
      <c r="F15" s="78"/>
      <c r="G15" s="79"/>
      <c r="H15" s="80"/>
      <c r="I15" s="75"/>
      <c r="J15" s="76"/>
      <c r="K15" s="76"/>
      <c r="L15" s="75"/>
      <c r="M15" s="76"/>
      <c r="N15" s="76"/>
      <c r="O15" s="75"/>
      <c r="P15" s="76"/>
      <c r="Q15" s="30"/>
    </row>
    <row r="16" spans="1:17" s="19" customFormat="1" ht="30" customHeight="1">
      <c r="A16" s="45"/>
      <c r="B16" s="45"/>
      <c r="C16" s="77"/>
      <c r="D16" s="77"/>
      <c r="E16" s="77"/>
      <c r="F16" s="78"/>
      <c r="G16" s="79"/>
      <c r="H16" s="80"/>
      <c r="I16" s="75"/>
      <c r="J16" s="76"/>
      <c r="K16" s="76"/>
      <c r="L16" s="75"/>
      <c r="M16" s="76"/>
      <c r="N16" s="76"/>
      <c r="O16" s="75"/>
      <c r="P16" s="76"/>
      <c r="Q16" s="30"/>
    </row>
    <row r="17" spans="1:17" s="19" customFormat="1" ht="30" customHeight="1">
      <c r="A17" s="45"/>
      <c r="B17" s="45"/>
      <c r="C17" s="77"/>
      <c r="D17" s="77"/>
      <c r="E17" s="77"/>
      <c r="F17" s="78"/>
      <c r="G17" s="79"/>
      <c r="H17" s="80"/>
      <c r="I17" s="75"/>
      <c r="J17" s="76"/>
      <c r="K17" s="76"/>
      <c r="L17" s="75"/>
      <c r="M17" s="76"/>
      <c r="N17" s="76"/>
      <c r="O17" s="75"/>
      <c r="P17" s="76"/>
      <c r="Q17" s="30"/>
    </row>
    <row r="18" spans="1:17" s="19" customFormat="1" ht="30" customHeight="1">
      <c r="A18" s="45"/>
      <c r="B18" s="45"/>
      <c r="C18" s="77"/>
      <c r="D18" s="77"/>
      <c r="E18" s="77"/>
      <c r="F18" s="78"/>
      <c r="G18" s="79"/>
      <c r="H18" s="80"/>
      <c r="I18" s="75"/>
      <c r="J18" s="76"/>
      <c r="K18" s="76"/>
      <c r="L18" s="75"/>
      <c r="M18" s="76"/>
      <c r="N18" s="76"/>
      <c r="O18" s="75"/>
      <c r="P18" s="76"/>
      <c r="Q18" s="30"/>
    </row>
    <row r="19" spans="1:17" s="19" customFormat="1" ht="30" customHeight="1">
      <c r="A19" s="45"/>
      <c r="B19" s="45"/>
      <c r="C19" s="77"/>
      <c r="D19" s="77"/>
      <c r="E19" s="77"/>
      <c r="F19" s="78"/>
      <c r="G19" s="79"/>
      <c r="H19" s="80"/>
      <c r="I19" s="75"/>
      <c r="J19" s="76"/>
      <c r="K19" s="76"/>
      <c r="L19" s="75"/>
      <c r="M19" s="76"/>
      <c r="N19" s="76"/>
      <c r="O19" s="75"/>
      <c r="P19" s="76"/>
      <c r="Q19" s="30"/>
    </row>
    <row r="20" spans="1:17" s="19" customFormat="1" ht="30" customHeight="1">
      <c r="A20" s="45"/>
      <c r="B20" s="45"/>
      <c r="C20" s="77"/>
      <c r="D20" s="77"/>
      <c r="E20" s="77"/>
      <c r="F20" s="78"/>
      <c r="G20" s="79"/>
      <c r="H20" s="80"/>
      <c r="I20" s="75"/>
      <c r="J20" s="76"/>
      <c r="K20" s="76"/>
      <c r="L20" s="75"/>
      <c r="M20" s="76"/>
      <c r="N20" s="76"/>
      <c r="O20" s="75"/>
      <c r="P20" s="76"/>
      <c r="Q20" s="30"/>
    </row>
    <row r="21" spans="1:17" s="19" customFormat="1" ht="30" customHeight="1">
      <c r="A21" s="45"/>
      <c r="B21" s="45"/>
      <c r="C21" s="77"/>
      <c r="D21" s="77"/>
      <c r="E21" s="77"/>
      <c r="F21" s="78"/>
      <c r="G21" s="79"/>
      <c r="H21" s="80"/>
      <c r="I21" s="75"/>
      <c r="J21" s="76"/>
      <c r="K21" s="76"/>
      <c r="L21" s="75"/>
      <c r="M21" s="76"/>
      <c r="N21" s="76"/>
      <c r="O21" s="75"/>
      <c r="P21" s="76"/>
      <c r="Q21" s="30"/>
    </row>
    <row r="22" spans="1:17" s="19" customFormat="1" ht="30" customHeight="1">
      <c r="A22" s="45"/>
      <c r="B22" s="45"/>
      <c r="C22" s="77"/>
      <c r="D22" s="77"/>
      <c r="E22" s="77"/>
      <c r="F22" s="78"/>
      <c r="G22" s="79"/>
      <c r="H22" s="80"/>
      <c r="I22" s="75"/>
      <c r="J22" s="76"/>
      <c r="K22" s="76"/>
      <c r="L22" s="75"/>
      <c r="M22" s="76"/>
      <c r="N22" s="76"/>
      <c r="O22" s="75"/>
      <c r="P22" s="76"/>
      <c r="Q22" s="30"/>
    </row>
    <row r="23" spans="1:17" s="19" customFormat="1" ht="30" customHeight="1">
      <c r="A23" s="45"/>
      <c r="B23" s="45"/>
      <c r="C23" s="77"/>
      <c r="D23" s="77"/>
      <c r="E23" s="77"/>
      <c r="F23" s="78"/>
      <c r="G23" s="79"/>
      <c r="H23" s="80"/>
      <c r="I23" s="75"/>
      <c r="J23" s="76"/>
      <c r="K23" s="76"/>
      <c r="L23" s="75"/>
      <c r="M23" s="76"/>
      <c r="N23" s="76"/>
      <c r="O23" s="75"/>
      <c r="P23" s="76"/>
      <c r="Q23" s="30"/>
    </row>
    <row r="24" spans="1:17" s="19" customFormat="1" ht="30" customHeight="1">
      <c r="A24" s="45"/>
      <c r="B24" s="45"/>
      <c r="C24" s="77"/>
      <c r="D24" s="77"/>
      <c r="E24" s="77"/>
      <c r="F24" s="78"/>
      <c r="G24" s="79"/>
      <c r="H24" s="80"/>
      <c r="I24" s="75"/>
      <c r="J24" s="76"/>
      <c r="K24" s="76"/>
      <c r="L24" s="75"/>
      <c r="M24" s="76"/>
      <c r="N24" s="76"/>
      <c r="O24" s="75"/>
      <c r="P24" s="76"/>
      <c r="Q24" s="30"/>
    </row>
    <row r="25" spans="1:17" s="19" customFormat="1" ht="30" customHeight="1">
      <c r="A25" s="45"/>
      <c r="B25" s="45"/>
      <c r="C25" s="77"/>
      <c r="D25" s="77"/>
      <c r="E25" s="77"/>
      <c r="F25" s="78"/>
      <c r="G25" s="79"/>
      <c r="H25" s="80"/>
      <c r="I25" s="75"/>
      <c r="J25" s="76"/>
      <c r="K25" s="76"/>
      <c r="L25" s="75"/>
      <c r="M25" s="76"/>
      <c r="N25" s="76"/>
      <c r="O25" s="75"/>
      <c r="P25" s="76"/>
      <c r="Q25" s="30"/>
    </row>
    <row r="26" spans="1:17" s="19" customFormat="1" ht="30" customHeight="1">
      <c r="A26" s="45"/>
      <c r="B26" s="45"/>
      <c r="C26" s="77"/>
      <c r="D26" s="77"/>
      <c r="E26" s="77"/>
      <c r="F26" s="78"/>
      <c r="G26" s="79"/>
      <c r="H26" s="80"/>
      <c r="I26" s="75"/>
      <c r="J26" s="76"/>
      <c r="K26" s="76"/>
      <c r="L26" s="75"/>
      <c r="M26" s="76"/>
      <c r="N26" s="76"/>
      <c r="O26" s="75"/>
      <c r="P26" s="76"/>
      <c r="Q26" s="30"/>
    </row>
    <row r="27" spans="1:17" s="19" customFormat="1" ht="30" customHeight="1">
      <c r="A27" s="45"/>
      <c r="B27" s="45"/>
      <c r="C27" s="77"/>
      <c r="D27" s="77"/>
      <c r="E27" s="77"/>
      <c r="F27" s="78"/>
      <c r="G27" s="79"/>
      <c r="H27" s="80"/>
      <c r="I27" s="75"/>
      <c r="J27" s="76"/>
      <c r="K27" s="76"/>
      <c r="L27" s="75"/>
      <c r="M27" s="76"/>
      <c r="N27" s="76"/>
      <c r="O27" s="75"/>
      <c r="P27" s="76"/>
      <c r="Q27" s="30"/>
    </row>
    <row r="28" spans="1:17" s="19" customFormat="1" ht="30" customHeight="1">
      <c r="A28" s="45"/>
      <c r="B28" s="45"/>
      <c r="C28" s="77"/>
      <c r="D28" s="77"/>
      <c r="E28" s="77"/>
      <c r="F28" s="78"/>
      <c r="G28" s="79"/>
      <c r="H28" s="80"/>
      <c r="I28" s="75"/>
      <c r="J28" s="76"/>
      <c r="K28" s="76"/>
      <c r="L28" s="75"/>
      <c r="M28" s="76"/>
      <c r="N28" s="76"/>
      <c r="O28" s="75"/>
      <c r="P28" s="76"/>
      <c r="Q28" s="30"/>
    </row>
    <row r="29" spans="1:17" s="19" customFormat="1" ht="30" customHeight="1">
      <c r="A29" s="45"/>
      <c r="B29" s="45"/>
      <c r="C29" s="77"/>
      <c r="D29" s="77"/>
      <c r="E29" s="77"/>
      <c r="F29" s="78"/>
      <c r="G29" s="79"/>
      <c r="H29" s="80"/>
      <c r="I29" s="75"/>
      <c r="J29" s="76"/>
      <c r="K29" s="76"/>
      <c r="L29" s="75"/>
      <c r="M29" s="76"/>
      <c r="N29" s="76"/>
      <c r="O29" s="75"/>
      <c r="P29" s="76"/>
      <c r="Q29" s="30"/>
    </row>
    <row r="30" spans="1:17" s="19" customFormat="1" ht="30" customHeight="1">
      <c r="A30" s="45"/>
      <c r="B30" s="45"/>
      <c r="C30" s="77"/>
      <c r="D30" s="77"/>
      <c r="E30" s="77"/>
      <c r="F30" s="78"/>
      <c r="G30" s="79"/>
      <c r="H30" s="80"/>
      <c r="I30" s="75"/>
      <c r="J30" s="76"/>
      <c r="K30" s="76"/>
      <c r="L30" s="75"/>
      <c r="M30" s="76"/>
      <c r="N30" s="76"/>
      <c r="O30" s="75"/>
      <c r="P30" s="76"/>
      <c r="Q30" s="30"/>
    </row>
    <row r="31" spans="1:17" s="19" customFormat="1" ht="30" customHeight="1">
      <c r="A31" s="45"/>
      <c r="B31" s="45"/>
      <c r="C31" s="77"/>
      <c r="D31" s="77"/>
      <c r="E31" s="77"/>
      <c r="F31" s="78"/>
      <c r="G31" s="79"/>
      <c r="H31" s="80"/>
      <c r="I31" s="75"/>
      <c r="J31" s="76"/>
      <c r="K31" s="76"/>
      <c r="L31" s="75"/>
      <c r="M31" s="76"/>
      <c r="N31" s="76"/>
      <c r="O31" s="75"/>
      <c r="P31" s="76"/>
      <c r="Q31" s="30"/>
    </row>
    <row r="32" spans="1:17" s="19" customFormat="1" ht="30" customHeight="1">
      <c r="A32" s="45"/>
      <c r="B32" s="45"/>
      <c r="C32" s="77"/>
      <c r="D32" s="77"/>
      <c r="E32" s="77"/>
      <c r="F32" s="78"/>
      <c r="G32" s="79"/>
      <c r="H32" s="80"/>
      <c r="I32" s="75"/>
      <c r="J32" s="76"/>
      <c r="K32" s="76"/>
      <c r="L32" s="75"/>
      <c r="M32" s="76"/>
      <c r="N32" s="76"/>
      <c r="O32" s="75"/>
      <c r="P32" s="76"/>
      <c r="Q32" s="30"/>
    </row>
    <row r="33" spans="1:18" ht="12.75">
      <c r="A33" s="31" t="s">
        <v>81</v>
      </c>
      <c r="B33" s="31"/>
      <c r="C33" s="21"/>
      <c r="D33" s="21"/>
      <c r="E33" s="21"/>
      <c r="F33" s="21"/>
      <c r="G33" s="53"/>
      <c r="H33" s="21"/>
      <c r="I33" s="43"/>
      <c r="J33" s="21"/>
      <c r="K33" s="21"/>
      <c r="L33" s="21"/>
      <c r="M33" s="21"/>
      <c r="N33" s="21"/>
      <c r="O33" s="21"/>
      <c r="P33" s="21"/>
      <c r="Q33" s="21"/>
      <c r="R33" s="21"/>
    </row>
  </sheetData>
  <sheetProtection/>
  <conditionalFormatting sqref="A9:Q32">
    <cfRule type="expression" priority="3" dxfId="0" stopIfTrue="1">
      <formula>MOD(ROW(),2)=1</formula>
    </cfRule>
  </conditionalFormatting>
  <hyperlinks>
    <hyperlink ref="S2" r:id="rId1" display="Inventory Control Spreadsheet"/>
  </hyperlinks>
  <printOptions horizontalCentered="1"/>
  <pageMargins left="0.25" right="0.25" top="0.25" bottom="0.25" header="0.5" footer="0.5"/>
  <pageSetup fitToHeight="0" fitToWidth="1" horizontalDpi="600" verticalDpi="600" orientation="landscape" scale="65"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F14"/>
  <sheetViews>
    <sheetView showGridLines="0" zoomScalePageLayoutView="0" workbookViewId="0" topLeftCell="A1">
      <selection activeCell="B3" sqref="B3"/>
    </sheetView>
  </sheetViews>
  <sheetFormatPr defaultColWidth="9.140625" defaultRowHeight="12.75"/>
  <cols>
    <col min="1" max="1" width="21.28125" style="0" customWidth="1"/>
    <col min="2" max="2" width="23.421875" style="0" customWidth="1"/>
    <col min="3" max="3" width="22.7109375" style="0" customWidth="1"/>
    <col min="4" max="4" width="17.8515625" style="0" customWidth="1"/>
    <col min="6" max="6" width="22.8515625" style="0" customWidth="1"/>
  </cols>
  <sheetData>
    <row r="1" spans="1:6" s="2" customFormat="1" ht="30">
      <c r="A1" s="94" t="s">
        <v>84</v>
      </c>
      <c r="B1" s="94"/>
      <c r="C1" s="94"/>
      <c r="D1" s="94"/>
      <c r="F1" s="4"/>
    </row>
    <row r="2" ht="12.75" customHeight="1">
      <c r="F2" s="73" t="s">
        <v>82</v>
      </c>
    </row>
    <row r="3" spans="1:6" ht="15.75">
      <c r="A3" s="55" t="s">
        <v>21</v>
      </c>
      <c r="B3" s="22" t="str">
        <f>'Inventory Control'!B3</f>
        <v>XYZ Company</v>
      </c>
      <c r="F3" s="74" t="s">
        <v>101</v>
      </c>
    </row>
    <row r="5" spans="1:3" ht="25.5" customHeight="1">
      <c r="A5" s="4" t="s">
        <v>3</v>
      </c>
      <c r="B5" s="57" t="s">
        <v>1</v>
      </c>
      <c r="C5" s="57"/>
    </row>
    <row r="6" spans="1:4" ht="43.5" customHeight="1">
      <c r="A6" s="56"/>
      <c r="B6" s="56"/>
      <c r="C6" s="58" t="s">
        <v>89</v>
      </c>
      <c r="D6" s="58" t="s">
        <v>90</v>
      </c>
    </row>
    <row r="7" spans="1:4" ht="27" customHeight="1">
      <c r="A7" s="4" t="s">
        <v>86</v>
      </c>
      <c r="B7" s="4" t="s">
        <v>4</v>
      </c>
      <c r="C7" s="4" t="s">
        <v>63</v>
      </c>
      <c r="D7" s="57" t="s">
        <v>85</v>
      </c>
    </row>
    <row r="8" spans="1:4" ht="39.75" customHeight="1">
      <c r="A8" s="56"/>
      <c r="B8" s="56"/>
      <c r="C8" s="56"/>
      <c r="D8" s="56"/>
    </row>
    <row r="9" ht="15">
      <c r="A9" s="24"/>
    </row>
    <row r="10" ht="12.75">
      <c r="A10" s="4" t="s">
        <v>2</v>
      </c>
    </row>
    <row r="11" spans="1:4" ht="79.5" customHeight="1">
      <c r="A11" s="95"/>
      <c r="B11" s="96"/>
      <c r="C11" s="96"/>
      <c r="D11" s="97"/>
    </row>
    <row r="12" spans="2:3" ht="33.75" customHeight="1">
      <c r="B12" s="4" t="s">
        <v>87</v>
      </c>
      <c r="C12" s="57" t="s">
        <v>88</v>
      </c>
    </row>
    <row r="13" spans="2:3" ht="41.25" customHeight="1">
      <c r="B13" s="56"/>
      <c r="C13" s="56"/>
    </row>
    <row r="14" spans="1:4" ht="15">
      <c r="A14" s="17"/>
      <c r="B14" s="18"/>
      <c r="C14" s="17"/>
      <c r="D14" s="17"/>
    </row>
  </sheetData>
  <sheetProtection/>
  <mergeCells count="2">
    <mergeCell ref="A1:D1"/>
    <mergeCell ref="A11:D11"/>
  </mergeCells>
  <hyperlinks>
    <hyperlink ref="F2" r:id="rId1" display="Inventory Control Spreadsheet"/>
  </hyperlinks>
  <printOptions horizontalCentered="1"/>
  <pageMargins left="0.5" right="0.5" top="0.5" bottom="0.5" header="0.5" footer="0.5"/>
  <pageSetup fitToHeight="0" fitToWidth="1"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N39"/>
  <sheetViews>
    <sheetView showGridLines="0" zoomScale="85" zoomScaleNormal="85" zoomScalePageLayoutView="0" workbookViewId="0" topLeftCell="A1">
      <pane ySplit="4" topLeftCell="BM5" activePane="bottomLeft" state="frozen"/>
      <selection pane="topLeft" activeCell="A1" sqref="A1"/>
      <selection pane="bottomLeft" activeCell="A2" sqref="A2"/>
    </sheetView>
  </sheetViews>
  <sheetFormatPr defaultColWidth="9.140625" defaultRowHeight="12.75"/>
  <cols>
    <col min="1" max="2" width="15.00390625" style="0" customWidth="1"/>
    <col min="3" max="3" width="12.57421875" style="0" customWidth="1"/>
    <col min="4" max="4" width="26.140625" style="0" customWidth="1"/>
    <col min="5" max="5" width="11.421875" style="0" customWidth="1"/>
    <col min="6" max="6" width="10.8515625" style="0" customWidth="1"/>
    <col min="7" max="7" width="16.7109375" style="0" customWidth="1"/>
    <col min="8" max="10" width="13.57421875" style="0" customWidth="1"/>
    <col min="11" max="11" width="22.421875" style="0" customWidth="1"/>
    <col min="12" max="12" width="16.8515625" style="0" customWidth="1"/>
    <col min="13" max="13" width="5.28125" style="86" customWidth="1"/>
    <col min="14" max="14" width="22.28125" style="0" customWidth="1"/>
  </cols>
  <sheetData>
    <row r="1" spans="1:12" ht="26.25">
      <c r="A1" s="25" t="s">
        <v>32</v>
      </c>
      <c r="B1" s="25"/>
      <c r="C1" s="25"/>
      <c r="D1" s="25"/>
      <c r="E1" s="25"/>
      <c r="F1" s="26"/>
      <c r="G1" s="26"/>
      <c r="H1" s="26"/>
      <c r="I1" s="26"/>
      <c r="J1" s="26"/>
      <c r="K1" s="26"/>
      <c r="L1" s="26"/>
    </row>
    <row r="2" ht="18">
      <c r="N2" s="73" t="s">
        <v>82</v>
      </c>
    </row>
    <row r="3" ht="18">
      <c r="N3" s="74" t="s">
        <v>101</v>
      </c>
    </row>
    <row r="4" spans="1:12" ht="34.5" customHeight="1">
      <c r="A4" s="32" t="s">
        <v>33</v>
      </c>
      <c r="B4" s="32" t="s">
        <v>25</v>
      </c>
      <c r="C4" s="36" t="s">
        <v>30</v>
      </c>
      <c r="D4" s="32" t="s">
        <v>2</v>
      </c>
      <c r="E4" s="32" t="s">
        <v>4</v>
      </c>
      <c r="F4" s="36" t="s">
        <v>29</v>
      </c>
      <c r="G4" s="35" t="s">
        <v>26</v>
      </c>
      <c r="H4" s="35" t="s">
        <v>35</v>
      </c>
      <c r="I4" s="35" t="s">
        <v>24</v>
      </c>
      <c r="J4" s="35" t="s">
        <v>28</v>
      </c>
      <c r="K4" s="35" t="s">
        <v>18</v>
      </c>
      <c r="L4" s="35" t="s">
        <v>27</v>
      </c>
    </row>
    <row r="5" spans="1:13" s="21" customFormat="1" ht="18">
      <c r="A5" s="89"/>
      <c r="B5" s="89"/>
      <c r="C5" s="89"/>
      <c r="D5" s="89"/>
      <c r="E5" s="90"/>
      <c r="F5" s="75"/>
      <c r="G5" s="89"/>
      <c r="H5" s="89"/>
      <c r="I5" s="89"/>
      <c r="J5" s="89"/>
      <c r="K5" s="89"/>
      <c r="L5" s="89"/>
      <c r="M5" s="88"/>
    </row>
    <row r="6" spans="1:13" s="21" customFormat="1" ht="18">
      <c r="A6" s="89"/>
      <c r="B6" s="89"/>
      <c r="C6" s="89"/>
      <c r="D6" s="89"/>
      <c r="E6" s="90"/>
      <c r="F6" s="75"/>
      <c r="G6" s="89"/>
      <c r="H6" s="89"/>
      <c r="I6" s="89"/>
      <c r="J6" s="89"/>
      <c r="K6" s="89"/>
      <c r="L6" s="89"/>
      <c r="M6" s="88"/>
    </row>
    <row r="7" spans="1:13" s="21" customFormat="1" ht="18">
      <c r="A7" s="89"/>
      <c r="B7" s="89"/>
      <c r="C7" s="89"/>
      <c r="D7" s="89"/>
      <c r="E7" s="90"/>
      <c r="F7" s="75"/>
      <c r="G7" s="89"/>
      <c r="H7" s="89"/>
      <c r="I7" s="89"/>
      <c r="J7" s="89"/>
      <c r="K7" s="89"/>
      <c r="L7" s="89"/>
      <c r="M7" s="88"/>
    </row>
    <row r="8" spans="1:13" s="21" customFormat="1" ht="18">
      <c r="A8" s="89"/>
      <c r="B8" s="89"/>
      <c r="C8" s="89"/>
      <c r="D8" s="89"/>
      <c r="E8" s="90"/>
      <c r="F8" s="75"/>
      <c r="G8" s="89"/>
      <c r="H8" s="89"/>
      <c r="I8" s="89"/>
      <c r="J8" s="89"/>
      <c r="K8" s="89"/>
      <c r="L8" s="89"/>
      <c r="M8" s="88"/>
    </row>
    <row r="9" spans="1:13" s="21" customFormat="1" ht="18">
      <c r="A9" s="89"/>
      <c r="B9" s="89"/>
      <c r="C9" s="89"/>
      <c r="D9" s="89"/>
      <c r="E9" s="90"/>
      <c r="F9" s="75"/>
      <c r="G9" s="89"/>
      <c r="H9" s="89"/>
      <c r="I9" s="89"/>
      <c r="J9" s="89"/>
      <c r="K9" s="89"/>
      <c r="L9" s="89"/>
      <c r="M9" s="88"/>
    </row>
    <row r="10" spans="1:13" s="21" customFormat="1" ht="18">
      <c r="A10" s="89"/>
      <c r="B10" s="89"/>
      <c r="C10" s="89"/>
      <c r="D10" s="89"/>
      <c r="E10" s="90"/>
      <c r="F10" s="75"/>
      <c r="G10" s="89"/>
      <c r="H10" s="89"/>
      <c r="I10" s="89"/>
      <c r="J10" s="89"/>
      <c r="K10" s="89"/>
      <c r="L10" s="89"/>
      <c r="M10" s="88"/>
    </row>
    <row r="11" spans="1:13" s="21" customFormat="1" ht="18">
      <c r="A11" s="89"/>
      <c r="B11" s="89"/>
      <c r="C11" s="89"/>
      <c r="D11" s="89"/>
      <c r="E11" s="90"/>
      <c r="F11" s="75"/>
      <c r="G11" s="89"/>
      <c r="H11" s="89"/>
      <c r="I11" s="89"/>
      <c r="J11" s="89"/>
      <c r="K11" s="89"/>
      <c r="L11" s="89"/>
      <c r="M11" s="88"/>
    </row>
    <row r="12" spans="1:13" s="21" customFormat="1" ht="18">
      <c r="A12" s="89"/>
      <c r="B12" s="89"/>
      <c r="C12" s="89"/>
      <c r="D12" s="89"/>
      <c r="E12" s="90"/>
      <c r="F12" s="75"/>
      <c r="G12" s="89"/>
      <c r="H12" s="89"/>
      <c r="I12" s="89"/>
      <c r="J12" s="89"/>
      <c r="K12" s="89"/>
      <c r="L12" s="89"/>
      <c r="M12" s="88"/>
    </row>
    <row r="13" spans="1:13" s="21" customFormat="1" ht="18">
      <c r="A13" s="89"/>
      <c r="B13" s="89"/>
      <c r="C13" s="89"/>
      <c r="D13" s="89"/>
      <c r="E13" s="90"/>
      <c r="F13" s="75"/>
      <c r="G13" s="89"/>
      <c r="H13" s="89"/>
      <c r="I13" s="89"/>
      <c r="J13" s="89"/>
      <c r="K13" s="89"/>
      <c r="L13" s="89"/>
      <c r="M13" s="88"/>
    </row>
    <row r="14" spans="1:13" s="21" customFormat="1" ht="18">
      <c r="A14" s="89"/>
      <c r="B14" s="89"/>
      <c r="C14" s="89"/>
      <c r="D14" s="89"/>
      <c r="E14" s="90"/>
      <c r="F14" s="75"/>
      <c r="G14" s="89"/>
      <c r="H14" s="89"/>
      <c r="I14" s="89"/>
      <c r="J14" s="89"/>
      <c r="K14" s="89"/>
      <c r="L14" s="89"/>
      <c r="M14" s="88"/>
    </row>
    <row r="15" spans="1:13" s="21" customFormat="1" ht="18">
      <c r="A15" s="89"/>
      <c r="B15" s="89"/>
      <c r="C15" s="89"/>
      <c r="D15" s="89"/>
      <c r="E15" s="90"/>
      <c r="F15" s="75"/>
      <c r="G15" s="89"/>
      <c r="H15" s="89"/>
      <c r="I15" s="89"/>
      <c r="J15" s="89"/>
      <c r="K15" s="89"/>
      <c r="L15" s="89"/>
      <c r="M15" s="88"/>
    </row>
    <row r="16" spans="1:13" s="21" customFormat="1" ht="18">
      <c r="A16" s="89"/>
      <c r="B16" s="89"/>
      <c r="C16" s="89"/>
      <c r="D16" s="89"/>
      <c r="E16" s="90"/>
      <c r="F16" s="75"/>
      <c r="G16" s="89"/>
      <c r="H16" s="89"/>
      <c r="I16" s="89"/>
      <c r="J16" s="89"/>
      <c r="K16" s="89"/>
      <c r="L16" s="89"/>
      <c r="M16" s="88"/>
    </row>
    <row r="17" spans="1:13" s="21" customFormat="1" ht="18">
      <c r="A17" s="89"/>
      <c r="B17" s="89"/>
      <c r="C17" s="89"/>
      <c r="D17" s="89"/>
      <c r="E17" s="90"/>
      <c r="F17" s="75"/>
      <c r="G17" s="89"/>
      <c r="H17" s="89"/>
      <c r="I17" s="89"/>
      <c r="J17" s="89"/>
      <c r="K17" s="89"/>
      <c r="L17" s="89"/>
      <c r="M17" s="88"/>
    </row>
    <row r="18" spans="1:13" s="21" customFormat="1" ht="18">
      <c r="A18" s="89"/>
      <c r="B18" s="89"/>
      <c r="C18" s="89"/>
      <c r="D18" s="89"/>
      <c r="E18" s="90"/>
      <c r="F18" s="75"/>
      <c r="G18" s="89"/>
      <c r="H18" s="89"/>
      <c r="I18" s="89"/>
      <c r="J18" s="89"/>
      <c r="K18" s="89"/>
      <c r="L18" s="89"/>
      <c r="M18" s="88"/>
    </row>
    <row r="19" spans="1:13" s="21" customFormat="1" ht="18">
      <c r="A19" s="89"/>
      <c r="B19" s="89"/>
      <c r="C19" s="89"/>
      <c r="D19" s="89"/>
      <c r="E19" s="90"/>
      <c r="F19" s="75"/>
      <c r="G19" s="89"/>
      <c r="H19" s="89"/>
      <c r="I19" s="89"/>
      <c r="J19" s="89"/>
      <c r="K19" s="89"/>
      <c r="L19" s="89"/>
      <c r="M19" s="88"/>
    </row>
    <row r="20" spans="1:13" s="21" customFormat="1" ht="18">
      <c r="A20" s="89"/>
      <c r="B20" s="89"/>
      <c r="C20" s="89"/>
      <c r="D20" s="89"/>
      <c r="E20" s="90"/>
      <c r="F20" s="75"/>
      <c r="G20" s="89"/>
      <c r="H20" s="89"/>
      <c r="I20" s="89"/>
      <c r="J20" s="89"/>
      <c r="K20" s="89"/>
      <c r="L20" s="89"/>
      <c r="M20" s="88"/>
    </row>
    <row r="21" spans="1:13" s="21" customFormat="1" ht="18">
      <c r="A21" s="89"/>
      <c r="B21" s="89"/>
      <c r="C21" s="89"/>
      <c r="D21" s="89"/>
      <c r="E21" s="90"/>
      <c r="F21" s="75"/>
      <c r="G21" s="89"/>
      <c r="H21" s="89"/>
      <c r="I21" s="89"/>
      <c r="J21" s="89"/>
      <c r="K21" s="89"/>
      <c r="L21" s="89"/>
      <c r="M21" s="88"/>
    </row>
    <row r="22" spans="1:13" s="21" customFormat="1" ht="18">
      <c r="A22" s="89"/>
      <c r="B22" s="89"/>
      <c r="C22" s="89"/>
      <c r="D22" s="89"/>
      <c r="E22" s="90"/>
      <c r="F22" s="75"/>
      <c r="G22" s="89"/>
      <c r="H22" s="89"/>
      <c r="I22" s="89"/>
      <c r="J22" s="89"/>
      <c r="K22" s="89"/>
      <c r="L22" s="89"/>
      <c r="M22" s="88"/>
    </row>
    <row r="23" spans="1:13" s="21" customFormat="1" ht="18">
      <c r="A23" s="89"/>
      <c r="B23" s="89"/>
      <c r="C23" s="89"/>
      <c r="D23" s="89"/>
      <c r="E23" s="90"/>
      <c r="F23" s="75"/>
      <c r="G23" s="89"/>
      <c r="H23" s="89"/>
      <c r="I23" s="89"/>
      <c r="J23" s="89"/>
      <c r="K23" s="89"/>
      <c r="L23" s="89"/>
      <c r="M23" s="88"/>
    </row>
    <row r="24" spans="1:13" s="21" customFormat="1" ht="18">
      <c r="A24" s="89"/>
      <c r="B24" s="89"/>
      <c r="C24" s="89"/>
      <c r="D24" s="89"/>
      <c r="E24" s="90"/>
      <c r="F24" s="75"/>
      <c r="G24" s="89"/>
      <c r="H24" s="89"/>
      <c r="I24" s="89"/>
      <c r="J24" s="89"/>
      <c r="K24" s="89"/>
      <c r="L24" s="89"/>
      <c r="M24" s="88"/>
    </row>
    <row r="25" spans="1:13" s="21" customFormat="1" ht="18">
      <c r="A25" s="89"/>
      <c r="B25" s="89"/>
      <c r="C25" s="89"/>
      <c r="D25" s="89"/>
      <c r="E25" s="90"/>
      <c r="F25" s="75"/>
      <c r="G25" s="89"/>
      <c r="H25" s="89"/>
      <c r="I25" s="89"/>
      <c r="J25" s="89"/>
      <c r="K25" s="89"/>
      <c r="L25" s="89"/>
      <c r="M25" s="88"/>
    </row>
    <row r="26" spans="1:13" s="21" customFormat="1" ht="18">
      <c r="A26" s="89"/>
      <c r="B26" s="89"/>
      <c r="C26" s="89"/>
      <c r="D26" s="89"/>
      <c r="E26" s="90"/>
      <c r="F26" s="75"/>
      <c r="G26" s="89"/>
      <c r="H26" s="89"/>
      <c r="I26" s="89"/>
      <c r="J26" s="89"/>
      <c r="K26" s="89"/>
      <c r="L26" s="89"/>
      <c r="M26" s="88"/>
    </row>
    <row r="27" spans="1:13" s="21" customFormat="1" ht="18">
      <c r="A27" s="89"/>
      <c r="B27" s="89"/>
      <c r="C27" s="89"/>
      <c r="D27" s="89"/>
      <c r="E27" s="90"/>
      <c r="F27" s="75"/>
      <c r="G27" s="89"/>
      <c r="H27" s="89"/>
      <c r="I27" s="89"/>
      <c r="J27" s="89"/>
      <c r="K27" s="89"/>
      <c r="L27" s="89"/>
      <c r="M27" s="88"/>
    </row>
    <row r="28" spans="1:13" s="21" customFormat="1" ht="18">
      <c r="A28" s="89"/>
      <c r="B28" s="89"/>
      <c r="C28" s="89"/>
      <c r="D28" s="89"/>
      <c r="E28" s="90"/>
      <c r="F28" s="75"/>
      <c r="G28" s="89"/>
      <c r="H28" s="89"/>
      <c r="I28" s="89"/>
      <c r="J28" s="89"/>
      <c r="K28" s="89"/>
      <c r="L28" s="89"/>
      <c r="M28" s="88"/>
    </row>
    <row r="29" spans="1:13" s="21" customFormat="1" ht="18">
      <c r="A29" s="89"/>
      <c r="B29" s="89"/>
      <c r="C29" s="89"/>
      <c r="D29" s="89"/>
      <c r="E29" s="90"/>
      <c r="F29" s="75"/>
      <c r="G29" s="89"/>
      <c r="H29" s="89"/>
      <c r="I29" s="89"/>
      <c r="J29" s="89"/>
      <c r="K29" s="89"/>
      <c r="L29" s="89"/>
      <c r="M29" s="88"/>
    </row>
    <row r="30" spans="1:13" s="21" customFormat="1" ht="18">
      <c r="A30" s="89"/>
      <c r="B30" s="89"/>
      <c r="C30" s="89"/>
      <c r="D30" s="89"/>
      <c r="E30" s="90"/>
      <c r="F30" s="75"/>
      <c r="G30" s="89"/>
      <c r="H30" s="89"/>
      <c r="I30" s="89"/>
      <c r="J30" s="89"/>
      <c r="K30" s="89"/>
      <c r="L30" s="89"/>
      <c r="M30" s="88"/>
    </row>
    <row r="31" spans="1:13" s="21" customFormat="1" ht="18">
      <c r="A31" s="89"/>
      <c r="B31" s="89"/>
      <c r="C31" s="89"/>
      <c r="D31" s="89"/>
      <c r="E31" s="90"/>
      <c r="F31" s="75"/>
      <c r="G31" s="89"/>
      <c r="H31" s="89"/>
      <c r="I31" s="89"/>
      <c r="J31" s="89"/>
      <c r="K31" s="89"/>
      <c r="L31" s="89"/>
      <c r="M31" s="88"/>
    </row>
    <row r="32" spans="1:13" s="21" customFormat="1" ht="18">
      <c r="A32" s="89"/>
      <c r="B32" s="89"/>
      <c r="C32" s="89"/>
      <c r="D32" s="89"/>
      <c r="E32" s="90"/>
      <c r="F32" s="75"/>
      <c r="G32" s="89"/>
      <c r="H32" s="89"/>
      <c r="I32" s="89"/>
      <c r="J32" s="89"/>
      <c r="K32" s="89"/>
      <c r="L32" s="89"/>
      <c r="M32" s="88"/>
    </row>
    <row r="33" spans="1:13" s="21" customFormat="1" ht="18">
      <c r="A33" s="89"/>
      <c r="B33" s="89"/>
      <c r="C33" s="89"/>
      <c r="D33" s="89"/>
      <c r="E33" s="90"/>
      <c r="F33" s="75"/>
      <c r="G33" s="89"/>
      <c r="H33" s="89"/>
      <c r="I33" s="89"/>
      <c r="J33" s="89"/>
      <c r="K33" s="89"/>
      <c r="L33" s="89"/>
      <c r="M33" s="88"/>
    </row>
    <row r="34" spans="1:13" s="21" customFormat="1" ht="18">
      <c r="A34" s="89"/>
      <c r="B34" s="89"/>
      <c r="C34" s="89"/>
      <c r="D34" s="89"/>
      <c r="E34" s="90"/>
      <c r="F34" s="75"/>
      <c r="G34" s="89"/>
      <c r="H34" s="89"/>
      <c r="I34" s="89"/>
      <c r="J34" s="89"/>
      <c r="K34" s="89"/>
      <c r="L34" s="89"/>
      <c r="M34" s="88"/>
    </row>
    <row r="35" spans="1:13" s="21" customFormat="1" ht="18">
      <c r="A35" s="89"/>
      <c r="B35" s="89"/>
      <c r="C35" s="89"/>
      <c r="D35" s="89"/>
      <c r="E35" s="90"/>
      <c r="F35" s="75"/>
      <c r="G35" s="89"/>
      <c r="H35" s="89"/>
      <c r="I35" s="89"/>
      <c r="J35" s="89"/>
      <c r="K35" s="89"/>
      <c r="L35" s="89"/>
      <c r="M35" s="88"/>
    </row>
    <row r="36" spans="1:13" s="21" customFormat="1" ht="18">
      <c r="A36" s="89"/>
      <c r="B36" s="89"/>
      <c r="C36" s="89"/>
      <c r="D36" s="89"/>
      <c r="E36" s="90"/>
      <c r="F36" s="75"/>
      <c r="G36" s="89"/>
      <c r="H36" s="89"/>
      <c r="I36" s="89"/>
      <c r="J36" s="89"/>
      <c r="K36" s="89"/>
      <c r="L36" s="89"/>
      <c r="M36" s="88"/>
    </row>
    <row r="37" spans="1:13" s="21" customFormat="1" ht="18">
      <c r="A37" s="89"/>
      <c r="B37" s="89"/>
      <c r="C37" s="89"/>
      <c r="D37" s="89"/>
      <c r="E37" s="90"/>
      <c r="F37" s="75"/>
      <c r="G37" s="89"/>
      <c r="H37" s="89"/>
      <c r="I37" s="89"/>
      <c r="J37" s="89"/>
      <c r="K37" s="89"/>
      <c r="L37" s="89"/>
      <c r="M37" s="88"/>
    </row>
    <row r="38" spans="1:13" s="21" customFormat="1" ht="18">
      <c r="A38" s="89"/>
      <c r="B38" s="89"/>
      <c r="C38" s="89"/>
      <c r="D38" s="89"/>
      <c r="E38" s="90"/>
      <c r="F38" s="75"/>
      <c r="G38" s="89"/>
      <c r="H38" s="89"/>
      <c r="I38" s="89"/>
      <c r="J38" s="89"/>
      <c r="K38" s="89"/>
      <c r="L38" s="89"/>
      <c r="M38" s="88"/>
    </row>
    <row r="39" spans="1:13" s="21" customFormat="1" ht="18">
      <c r="A39" s="89"/>
      <c r="B39" s="89"/>
      <c r="C39" s="89"/>
      <c r="D39" s="89"/>
      <c r="E39" s="90"/>
      <c r="F39" s="75"/>
      <c r="G39" s="89"/>
      <c r="H39" s="89"/>
      <c r="I39" s="89"/>
      <c r="J39" s="89"/>
      <c r="K39" s="89"/>
      <c r="L39" s="89"/>
      <c r="M39" s="88"/>
    </row>
  </sheetData>
  <sheetProtection/>
  <conditionalFormatting sqref="A5:L39">
    <cfRule type="expression" priority="1" dxfId="0" stopIfTrue="1">
      <formula>MOD(ROW(),2)=1</formula>
    </cfRule>
  </conditionalFormatting>
  <hyperlinks>
    <hyperlink ref="N2" r:id="rId1" display="Inventory Control Spreadsheet"/>
  </hyperlinks>
  <printOptions/>
  <pageMargins left="0.25" right="0.25" top="0.25" bottom="0.25" header="0.5" footer="0.5"/>
  <pageSetup fitToHeight="0" fitToWidth="1" horizontalDpi="600" verticalDpi="600" orientation="landscape" scale="72" r:id="rId3"/>
  <drawing r:id="rId2"/>
</worksheet>
</file>

<file path=xl/worksheets/sheet5.xml><?xml version="1.0" encoding="utf-8"?>
<worksheet xmlns="http://schemas.openxmlformats.org/spreadsheetml/2006/main" xmlns:r="http://schemas.openxmlformats.org/officeDocument/2006/relationships">
  <dimension ref="A1:AV26"/>
  <sheetViews>
    <sheetView zoomScalePageLayoutView="0" workbookViewId="0" topLeftCell="A1">
      <selection activeCell="A4" sqref="A4"/>
    </sheetView>
  </sheetViews>
  <sheetFormatPr defaultColWidth="9.140625" defaultRowHeight="12.75"/>
  <cols>
    <col min="1" max="1" width="5.28125" style="0" customWidth="1"/>
    <col min="2" max="2" width="78.140625" style="62" customWidth="1"/>
    <col min="3" max="43" width="9.140625" style="62" customWidth="1"/>
  </cols>
  <sheetData>
    <row r="1" spans="1:43" s="21" customFormat="1" ht="23.25" customHeight="1">
      <c r="A1" s="83" t="s">
        <v>99</v>
      </c>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8" s="62" customFormat="1" ht="12.75">
      <c r="A2" s="70" t="s">
        <v>100</v>
      </c>
      <c r="B2" s="69" t="s">
        <v>101</v>
      </c>
      <c r="AR2"/>
      <c r="AS2"/>
      <c r="AT2"/>
      <c r="AU2"/>
      <c r="AV2"/>
    </row>
    <row r="3" spans="2:48" s="62" customFormat="1" ht="12.75">
      <c r="B3" s="67"/>
      <c r="AR3"/>
      <c r="AS3"/>
      <c r="AT3"/>
      <c r="AU3"/>
      <c r="AV3"/>
    </row>
    <row r="4" spans="2:48" s="62" customFormat="1" ht="30.75">
      <c r="B4" s="71" t="s">
        <v>107</v>
      </c>
      <c r="AR4"/>
      <c r="AS4"/>
      <c r="AT4"/>
      <c r="AU4"/>
      <c r="AV4"/>
    </row>
    <row r="5" spans="2:48" s="62" customFormat="1" ht="15">
      <c r="B5" s="71"/>
      <c r="AR5"/>
      <c r="AS5"/>
      <c r="AT5"/>
      <c r="AU5"/>
      <c r="AV5"/>
    </row>
    <row r="6" spans="2:48" s="62" customFormat="1" ht="30">
      <c r="B6" s="71" t="s">
        <v>106</v>
      </c>
      <c r="AR6"/>
      <c r="AS6"/>
      <c r="AT6"/>
      <c r="AU6"/>
      <c r="AV6"/>
    </row>
    <row r="7" spans="2:48" s="62" customFormat="1" ht="15">
      <c r="B7" s="71"/>
      <c r="AR7"/>
      <c r="AS7"/>
      <c r="AT7"/>
      <c r="AU7"/>
      <c r="AV7"/>
    </row>
    <row r="8" spans="2:48" s="62" customFormat="1" ht="30">
      <c r="B8" s="71" t="s">
        <v>93</v>
      </c>
      <c r="AR8"/>
      <c r="AS8"/>
      <c r="AT8"/>
      <c r="AU8"/>
      <c r="AV8"/>
    </row>
    <row r="9" spans="2:48" s="62" customFormat="1" ht="15">
      <c r="B9" s="71"/>
      <c r="AR9"/>
      <c r="AS9"/>
      <c r="AT9"/>
      <c r="AU9"/>
      <c r="AV9"/>
    </row>
    <row r="10" spans="2:48" s="62" customFormat="1" ht="30">
      <c r="B10" s="71" t="s">
        <v>94</v>
      </c>
      <c r="AR10"/>
      <c r="AS10"/>
      <c r="AT10"/>
      <c r="AU10"/>
      <c r="AV10"/>
    </row>
    <row r="11" spans="2:48" s="62" customFormat="1" ht="15">
      <c r="B11" s="71"/>
      <c r="AR11"/>
      <c r="AS11"/>
      <c r="AT11"/>
      <c r="AU11"/>
      <c r="AV11"/>
    </row>
    <row r="12" spans="2:48" s="62" customFormat="1" ht="30">
      <c r="B12" s="71" t="s">
        <v>95</v>
      </c>
      <c r="AR12"/>
      <c r="AS12"/>
      <c r="AT12"/>
      <c r="AU12"/>
      <c r="AV12"/>
    </row>
    <row r="13" spans="2:48" s="62" customFormat="1" ht="15">
      <c r="B13" s="71"/>
      <c r="AR13"/>
      <c r="AS13"/>
      <c r="AT13"/>
      <c r="AU13"/>
      <c r="AV13"/>
    </row>
    <row r="14" spans="2:48" s="62" customFormat="1" ht="30">
      <c r="B14" s="71" t="s">
        <v>96</v>
      </c>
      <c r="AR14"/>
      <c r="AS14"/>
      <c r="AT14"/>
      <c r="AU14"/>
      <c r="AV14"/>
    </row>
    <row r="15" spans="2:48" s="62" customFormat="1" ht="45.75">
      <c r="B15" s="71" t="s">
        <v>108</v>
      </c>
      <c r="AR15"/>
      <c r="AS15"/>
      <c r="AT15"/>
      <c r="AU15"/>
      <c r="AV15"/>
    </row>
    <row r="16" spans="2:48" s="62" customFormat="1" ht="60">
      <c r="B16" s="71" t="s">
        <v>109</v>
      </c>
      <c r="AR16"/>
      <c r="AS16"/>
      <c r="AT16"/>
      <c r="AU16"/>
      <c r="AV16"/>
    </row>
    <row r="17" spans="2:48" s="62" customFormat="1" ht="45">
      <c r="B17" s="71" t="s">
        <v>110</v>
      </c>
      <c r="AR17"/>
      <c r="AS17"/>
      <c r="AT17"/>
      <c r="AU17"/>
      <c r="AV17"/>
    </row>
    <row r="18" spans="2:48" s="62" customFormat="1" ht="15">
      <c r="B18" s="72"/>
      <c r="AR18"/>
      <c r="AS18"/>
      <c r="AT18"/>
      <c r="AU18"/>
      <c r="AV18"/>
    </row>
    <row r="19" spans="2:48" s="62" customFormat="1" ht="45">
      <c r="B19" s="71" t="s">
        <v>97</v>
      </c>
      <c r="AR19"/>
      <c r="AS19"/>
      <c r="AT19"/>
      <c r="AU19"/>
      <c r="AV19"/>
    </row>
    <row r="20" spans="2:48" s="62" customFormat="1" ht="15">
      <c r="B20" s="71"/>
      <c r="AR20"/>
      <c r="AS20"/>
      <c r="AT20"/>
      <c r="AU20"/>
      <c r="AV20"/>
    </row>
    <row r="21" spans="2:48" s="62" customFormat="1" ht="45">
      <c r="B21" s="71" t="s">
        <v>98</v>
      </c>
      <c r="AR21"/>
      <c r="AS21"/>
      <c r="AT21"/>
      <c r="AU21"/>
      <c r="AV21"/>
    </row>
    <row r="22" spans="2:48" s="62" customFormat="1" ht="15">
      <c r="B22" s="71"/>
      <c r="AR22"/>
      <c r="AS22"/>
      <c r="AT22"/>
      <c r="AU22"/>
      <c r="AV22"/>
    </row>
    <row r="23" spans="2:48" s="62" customFormat="1" ht="30">
      <c r="B23" s="71" t="s">
        <v>111</v>
      </c>
      <c r="AR23"/>
      <c r="AS23"/>
      <c r="AT23"/>
      <c r="AU23"/>
      <c r="AV23"/>
    </row>
    <row r="24" spans="1:48" s="62" customFormat="1" ht="12.75">
      <c r="A24" s="68"/>
      <c r="AR24"/>
      <c r="AS24"/>
      <c r="AT24"/>
      <c r="AU24"/>
      <c r="AV24"/>
    </row>
    <row r="25" spans="1:48" s="62" customFormat="1" ht="12.75">
      <c r="A25" s="68"/>
      <c r="AR25"/>
      <c r="AS25"/>
      <c r="AT25"/>
      <c r="AU25"/>
      <c r="AV25"/>
    </row>
    <row r="26" spans="1:48" s="62" customFormat="1" ht="12.75">
      <c r="A26" s="68"/>
      <c r="AR26"/>
      <c r="AS26"/>
      <c r="AT26"/>
      <c r="AU26"/>
      <c r="AV26"/>
    </row>
    <row r="27" s="62" customFormat="1" ht="12.75"/>
    <row r="28" s="62" customFormat="1" ht="12.75"/>
    <row r="29" s="62" customFormat="1" ht="12.75"/>
    <row r="30" s="62" customFormat="1" ht="12.75"/>
    <row r="31" s="62" customFormat="1" ht="12.75"/>
    <row r="32" s="62" customFormat="1" ht="12.75"/>
    <row r="33" s="62" customFormat="1" ht="12.75"/>
    <row r="34" s="62" customFormat="1" ht="12.75"/>
    <row r="35" s="62" customFormat="1" ht="12.75"/>
    <row r="36" s="62" customFormat="1" ht="12.75"/>
    <row r="37" s="62" customFormat="1" ht="12.75"/>
    <row r="38" s="62" customFormat="1" ht="12.75"/>
    <row r="39" s="62" customFormat="1" ht="12.75"/>
    <row r="40" s="62" customFormat="1" ht="12.75"/>
    <row r="41" s="62" customFormat="1" ht="12.75"/>
    <row r="42" s="62" customFormat="1" ht="12.75"/>
    <row r="43" s="62" customFormat="1" ht="12.75"/>
    <row r="44" s="62" customFormat="1" ht="12.75"/>
    <row r="45" s="62" customFormat="1" ht="12.75"/>
    <row r="46" s="62" customFormat="1" ht="12.75"/>
    <row r="47" s="62" customFormat="1" ht="12.75"/>
    <row r="48" s="62" customFormat="1" ht="12.75"/>
    <row r="49" s="62" customFormat="1" ht="12.75"/>
    <row r="50" s="62" customFormat="1" ht="12.75"/>
    <row r="51" s="62" customFormat="1" ht="12.75"/>
    <row r="52" s="62" customFormat="1" ht="12.75"/>
    <row r="53" s="62" customFormat="1" ht="12.75"/>
    <row r="54" s="62" customFormat="1" ht="12.75"/>
    <row r="55" s="62" customFormat="1" ht="12.75"/>
    <row r="56" s="62" customFormat="1" ht="12.75"/>
    <row r="57" s="62" customFormat="1" ht="12.75"/>
    <row r="58" s="62" customFormat="1" ht="12.75"/>
    <row r="59" s="62" customFormat="1" ht="12.75"/>
    <row r="60" s="62" customFormat="1" ht="12.75"/>
    <row r="61" s="62" customFormat="1" ht="12.75"/>
    <row r="62" s="62" customFormat="1" ht="12.75"/>
    <row r="63" s="62" customFormat="1" ht="12.75"/>
    <row r="64" s="62" customFormat="1" ht="12.75"/>
    <row r="65" s="62" customFormat="1" ht="12.75"/>
    <row r="66" s="62" customFormat="1" ht="12.75"/>
    <row r="67" s="62" customFormat="1" ht="12.75"/>
    <row r="68" s="62" customFormat="1" ht="12.75"/>
    <row r="69" s="62" customFormat="1" ht="12.75"/>
    <row r="70" s="62" customFormat="1" ht="12.75"/>
    <row r="71" s="62" customFormat="1" ht="12.75"/>
    <row r="72" s="62" customFormat="1" ht="12.75"/>
    <row r="73" s="62" customFormat="1" ht="12.75"/>
    <row r="74" s="62" customFormat="1" ht="12.75"/>
    <row r="75" s="62" customFormat="1" ht="12.75"/>
    <row r="76" s="62" customFormat="1" ht="12.75"/>
    <row r="77" s="62" customFormat="1" ht="12.75"/>
    <row r="78" s="62" customFormat="1" ht="12.75"/>
    <row r="79" s="62" customFormat="1" ht="12.75"/>
    <row r="80" s="62" customFormat="1" ht="12.75"/>
    <row r="81" s="62" customFormat="1" ht="12.75"/>
    <row r="82" s="62" customFormat="1" ht="12.75"/>
    <row r="83" s="62" customFormat="1" ht="12.75"/>
    <row r="84" s="62" customFormat="1" ht="12.75"/>
    <row r="85" s="62" customFormat="1" ht="12.75"/>
    <row r="86" s="62" customFormat="1" ht="12.75"/>
    <row r="87" s="62" customFormat="1" ht="12.75"/>
    <row r="88" s="62" customFormat="1" ht="12.75"/>
    <row r="89" s="62" customFormat="1" ht="12.75"/>
    <row r="90" s="62" customFormat="1" ht="12.75"/>
    <row r="91" s="62" customFormat="1" ht="12.75"/>
    <row r="92" s="62" customFormat="1" ht="12.75"/>
    <row r="93" s="62" customFormat="1" ht="12.75"/>
    <row r="94" s="62" customFormat="1" ht="12.75"/>
    <row r="95" s="62" customFormat="1" ht="12.75"/>
    <row r="96" s="62" customFormat="1" ht="12.75"/>
    <row r="97" s="62" customFormat="1" ht="12.75"/>
    <row r="98" s="62" customFormat="1" ht="12.75"/>
    <row r="99" s="62" customFormat="1" ht="12.75"/>
    <row r="100" s="62" customFormat="1" ht="12.75"/>
    <row r="101" s="62" customFormat="1" ht="12.75"/>
    <row r="102" s="62" customFormat="1" ht="12.75"/>
    <row r="103" s="62" customFormat="1" ht="12.75"/>
    <row r="104" s="62" customFormat="1" ht="12.75"/>
    <row r="105" s="62" customFormat="1" ht="12.75"/>
    <row r="106" s="62" customFormat="1" ht="12.75"/>
    <row r="107" s="62" customFormat="1" ht="12.75"/>
    <row r="108" s="62" customFormat="1" ht="12.75"/>
    <row r="109" s="62" customFormat="1" ht="12.75"/>
    <row r="110" s="62" customFormat="1" ht="12.75"/>
    <row r="111" s="62" customFormat="1" ht="12.75"/>
    <row r="112" s="62" customFormat="1" ht="12.75"/>
    <row r="113" s="62" customFormat="1" ht="12.75"/>
    <row r="114" s="62" customFormat="1" ht="12.75"/>
    <row r="115" s="62" customFormat="1" ht="12.75"/>
    <row r="116" s="62" customFormat="1" ht="12.75"/>
    <row r="117" s="62" customFormat="1" ht="12.75"/>
    <row r="118" s="62" customFormat="1" ht="12.75"/>
    <row r="119" s="62" customFormat="1" ht="12.75"/>
    <row r="120" s="62" customFormat="1" ht="12.75"/>
    <row r="121" s="62" customFormat="1" ht="12.75"/>
    <row r="122" s="62" customFormat="1" ht="12.75"/>
    <row r="123" s="62" customFormat="1" ht="12.75"/>
    <row r="124" s="62" customFormat="1" ht="12.75"/>
    <row r="125" s="62" customFormat="1" ht="12.75"/>
    <row r="126" s="62" customFormat="1" ht="12.75"/>
    <row r="127" s="62" customFormat="1" ht="12.75"/>
    <row r="128" s="62" customFormat="1" ht="12.75"/>
    <row r="129" s="62" customFormat="1" ht="12.75"/>
    <row r="130" s="62" customFormat="1" ht="12.75"/>
    <row r="131" s="62" customFormat="1" ht="12.75"/>
    <row r="132" s="62" customFormat="1" ht="12.75"/>
    <row r="133" s="62" customFormat="1" ht="12.75"/>
    <row r="134" s="62" customFormat="1" ht="12.75"/>
    <row r="135" s="62" customFormat="1" ht="12.75"/>
    <row r="136" s="62" customFormat="1" ht="12.75"/>
    <row r="137" s="62" customFormat="1" ht="12.75"/>
    <row r="138" s="62" customFormat="1" ht="12.75"/>
    <row r="139" s="62" customFormat="1" ht="12.75"/>
    <row r="140" s="62" customFormat="1" ht="12.75"/>
    <row r="141" s="62" customFormat="1" ht="12.75"/>
    <row r="142" s="62" customFormat="1" ht="12.75"/>
    <row r="143" s="62" customFormat="1" ht="12.75"/>
    <row r="144" s="62" customFormat="1" ht="12.75"/>
    <row r="145" s="62" customFormat="1" ht="12.75"/>
    <row r="146" s="62" customFormat="1" ht="12.75"/>
    <row r="147" s="62" customFormat="1" ht="12.75"/>
    <row r="148" s="62" customFormat="1" ht="12.75"/>
    <row r="149" s="62" customFormat="1" ht="12.75"/>
    <row r="150" s="62" customFormat="1" ht="12.75"/>
    <row r="151" s="62" customFormat="1" ht="12.75"/>
    <row r="152" s="62" customFormat="1" ht="12.75"/>
    <row r="153" s="62" customFormat="1" ht="12.75"/>
    <row r="154" s="62" customFormat="1" ht="12.75"/>
    <row r="155" s="62" customFormat="1" ht="12.75"/>
    <row r="156" s="62" customFormat="1" ht="12.75"/>
    <row r="157" s="62" customFormat="1" ht="12.75"/>
    <row r="158" s="62" customFormat="1" ht="12.75"/>
    <row r="159" s="62" customFormat="1" ht="12.75"/>
    <row r="160" s="62" customFormat="1" ht="12.75"/>
    <row r="161" s="62" customFormat="1" ht="12.75"/>
    <row r="162" s="62" customFormat="1" ht="12.75"/>
  </sheetData>
  <sheetProtection/>
  <hyperlinks>
    <hyperlink ref="A2" r:id="rId1" display="Help"/>
  </hyperlinks>
  <printOptions/>
  <pageMargins left="0.7" right="0.7" top="0.75" bottom="0.75" header="0.3" footer="0.3"/>
  <pageSetup horizontalDpi="600" verticalDpi="600" orientation="portrait" r:id="rId3"/>
  <drawing r:id="rId2"/>
</worksheet>
</file>

<file path=xl/worksheets/sheet6.xml><?xml version="1.0" encoding="utf-8"?>
<worksheet xmlns="http://schemas.openxmlformats.org/spreadsheetml/2006/main" xmlns:r="http://schemas.openxmlformats.org/officeDocument/2006/relationships">
  <dimension ref="A1:A35"/>
  <sheetViews>
    <sheetView showGridLines="0" workbookViewId="0" topLeftCell="A1">
      <selection activeCell="A7" sqref="A7"/>
    </sheetView>
  </sheetViews>
  <sheetFormatPr defaultColWidth="9.140625" defaultRowHeight="12.75"/>
  <cols>
    <col min="1" max="1" width="95.7109375" style="15" customWidth="1"/>
    <col min="2" max="16384" width="9.140625" style="15" customWidth="1"/>
  </cols>
  <sheetData>
    <row r="1" s="7" customFormat="1" ht="30">
      <c r="A1" s="6" t="s">
        <v>7</v>
      </c>
    </row>
    <row r="2" s="9" customFormat="1" ht="15">
      <c r="A2" s="8"/>
    </row>
    <row r="3" s="91" customFormat="1" ht="15">
      <c r="A3" s="92" t="s">
        <v>8</v>
      </c>
    </row>
    <row r="4" s="9" customFormat="1" ht="15">
      <c r="A4" s="8"/>
    </row>
    <row r="5" s="9" customFormat="1" ht="45">
      <c r="A5" s="10" t="s">
        <v>9</v>
      </c>
    </row>
    <row r="6" s="9" customFormat="1" ht="15">
      <c r="A6" s="10"/>
    </row>
    <row r="7" s="9" customFormat="1" ht="15">
      <c r="A7" s="11"/>
    </row>
    <row r="8" s="9" customFormat="1" ht="18">
      <c r="A8" s="12" t="s">
        <v>112</v>
      </c>
    </row>
    <row r="9" s="9" customFormat="1" ht="15.75">
      <c r="A9" s="13"/>
    </row>
    <row r="10" s="9" customFormat="1" ht="47.25">
      <c r="A10" s="14" t="s">
        <v>114</v>
      </c>
    </row>
    <row r="11" s="9" customFormat="1" ht="15.75">
      <c r="A11" s="13"/>
    </row>
    <row r="12" s="9" customFormat="1" ht="47.25">
      <c r="A12" s="14" t="s">
        <v>10</v>
      </c>
    </row>
    <row r="13" s="9" customFormat="1" ht="15">
      <c r="A13" s="10"/>
    </row>
    <row r="14" s="9" customFormat="1" ht="47.25">
      <c r="A14" s="14" t="s">
        <v>17</v>
      </c>
    </row>
    <row r="15" s="9" customFormat="1" ht="15">
      <c r="A15" s="8"/>
    </row>
    <row r="16" s="9" customFormat="1" ht="15"/>
    <row r="17" s="9" customFormat="1" ht="18">
      <c r="A17" s="12" t="s">
        <v>11</v>
      </c>
    </row>
    <row r="18" s="9" customFormat="1" ht="15">
      <c r="A18" s="10"/>
    </row>
    <row r="19" s="9" customFormat="1" ht="45.75">
      <c r="A19" s="10" t="s">
        <v>115</v>
      </c>
    </row>
    <row r="20" ht="15">
      <c r="A20" s="10"/>
    </row>
    <row r="21" ht="45.75">
      <c r="A21" s="10" t="s">
        <v>116</v>
      </c>
    </row>
    <row r="22" ht="15">
      <c r="A22" s="10"/>
    </row>
    <row r="23" ht="45">
      <c r="A23" s="10" t="s">
        <v>12</v>
      </c>
    </row>
    <row r="24" ht="15">
      <c r="A24" s="10"/>
    </row>
    <row r="25" ht="30">
      <c r="A25" s="10" t="s">
        <v>113</v>
      </c>
    </row>
    <row r="26" ht="15">
      <c r="A26" s="37" t="s">
        <v>34</v>
      </c>
    </row>
    <row r="27" ht="15">
      <c r="A27" s="10"/>
    </row>
    <row r="28" ht="15">
      <c r="A28" s="10"/>
    </row>
    <row r="29" s="9" customFormat="1" ht="18">
      <c r="A29" s="12" t="s">
        <v>13</v>
      </c>
    </row>
    <row r="31" ht="30">
      <c r="A31" s="10" t="s">
        <v>14</v>
      </c>
    </row>
    <row r="33" ht="30">
      <c r="A33" s="10" t="s">
        <v>15</v>
      </c>
    </row>
    <row r="35" ht="30">
      <c r="A35" s="10" t="s">
        <v>16</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Control Template</dc:title>
  <dc:subject/>
  <dc:creator>www.vertex42.com</dc:creator>
  <cp:keywords/>
  <dc:description>(c) 2011 Vertex42 LLC. All Rights Reserved.</dc:description>
  <cp:lastModifiedBy>Vertex42</cp:lastModifiedBy>
  <cp:lastPrinted>2011-10-12T21:09:50Z</cp:lastPrinted>
  <dcterms:created xsi:type="dcterms:W3CDTF">2007-12-24T15:22:31Z</dcterms:created>
  <dcterms:modified xsi:type="dcterms:W3CDTF">2012-12-07T15:59:02Z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 Vertex42 LLC</vt:lpwstr>
  </property>
  <property fmtid="{D5CDD505-2E9C-101B-9397-08002B2CF9AE}" pid="3" name="Version">
    <vt:lpwstr>1.0.1</vt:lpwstr>
  </property>
</Properties>
</file>