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440" windowWidth="23060" windowHeight="12720" activeTab="0"/>
  </bookViews>
  <sheets>
    <sheet name="7 Days" sheetId="1" r:id="rId1"/>
    <sheet name="5 days - No Sat &amp; Sun" sheetId="2" r:id="rId2"/>
  </sheets>
  <definedNames>
    <definedName name="_xlnm.Print_Area" localSheetId="1">'5 days - No Sat &amp; Sun'!$A$1:$F$48,'5 days - No Sat &amp; Sun'!$I$1:$M$12</definedName>
    <definedName name="_xlnm.Print_Area" localSheetId="0">'7 Days'!$A$1:$F$60,'7 Days'!$I$1:$M$13</definedName>
  </definedNames>
  <calcPr fullCalcOnLoad="1"/>
</workbook>
</file>

<file path=xl/sharedStrings.xml><?xml version="1.0" encoding="utf-8"?>
<sst xmlns="http://schemas.openxmlformats.org/spreadsheetml/2006/main" count="163" uniqueCount="39">
  <si>
    <t>Log in</t>
  </si>
  <si>
    <t>Log Out</t>
  </si>
  <si>
    <t>TOTAL</t>
  </si>
  <si>
    <t>Hrs worked</t>
  </si>
  <si>
    <t>Sunday</t>
  </si>
  <si>
    <t>Michael Monthly</t>
  </si>
  <si>
    <t>Name:</t>
  </si>
  <si>
    <t>Month:</t>
  </si>
  <si>
    <t>Monday</t>
  </si>
  <si>
    <t>Tuesday</t>
  </si>
  <si>
    <t>Wednesday</t>
  </si>
  <si>
    <t>Thursday</t>
  </si>
  <si>
    <t>Friday</t>
  </si>
  <si>
    <t>Saturday</t>
  </si>
  <si>
    <t>Total Pay</t>
  </si>
  <si>
    <t>Hourly Rate</t>
  </si>
  <si>
    <r>
      <t xml:space="preserve">Week of </t>
    </r>
    <r>
      <rPr>
        <b/>
        <sz val="10"/>
        <color indexed="60"/>
        <rFont val="Calibri"/>
        <family val="2"/>
      </rPr>
      <t>06/01/09</t>
    </r>
  </si>
  <si>
    <r>
      <t xml:space="preserve">Week of </t>
    </r>
    <r>
      <rPr>
        <b/>
        <sz val="10"/>
        <color indexed="60"/>
        <rFont val="Calibri"/>
        <family val="2"/>
      </rPr>
      <t>06/08/09</t>
    </r>
  </si>
  <si>
    <r>
      <t xml:space="preserve">Week of </t>
    </r>
    <r>
      <rPr>
        <b/>
        <sz val="10"/>
        <color indexed="60"/>
        <rFont val="Calibri"/>
        <family val="2"/>
      </rPr>
      <t>06/15/09</t>
    </r>
  </si>
  <si>
    <r>
      <t xml:space="preserve">Week of </t>
    </r>
    <r>
      <rPr>
        <b/>
        <sz val="10"/>
        <color indexed="60"/>
        <rFont val="Calibri"/>
        <family val="2"/>
      </rPr>
      <t>06/22/09</t>
    </r>
  </si>
  <si>
    <r>
      <t xml:space="preserve">Week of </t>
    </r>
    <r>
      <rPr>
        <b/>
        <sz val="10"/>
        <color indexed="60"/>
        <rFont val="Calibri"/>
        <family val="2"/>
      </rPr>
      <t>06/29/09</t>
    </r>
  </si>
  <si>
    <t>WEEKLY HOURS</t>
  </si>
  <si>
    <t>WEEKLY PAY</t>
  </si>
  <si>
    <t>MONTLY TOTAL</t>
  </si>
  <si>
    <t>For your convinience, this section is out of the printable area.</t>
  </si>
  <si>
    <t>Download  more templates</t>
  </si>
  <si>
    <t>Learn how to create your own template</t>
  </si>
  <si>
    <t>Intuit Online Payroll - 30 day FREE trial + lock in the discounted rate of $9.99/month for the first 2 months</t>
  </si>
  <si>
    <t>Care 2 Share</t>
  </si>
  <si>
    <t>Share your customized version</t>
  </si>
  <si>
    <t>with other users. Email it to:</t>
  </si>
  <si>
    <t>care2share@calculatehours.com</t>
  </si>
  <si>
    <t>Instructions:</t>
  </si>
  <si>
    <r>
      <t xml:space="preserve">1. Enter the information in the fields with </t>
    </r>
    <r>
      <rPr>
        <b/>
        <sz val="11"/>
        <color indexed="60"/>
        <rFont val="Calibri"/>
        <family val="2"/>
      </rPr>
      <t>RED</t>
    </r>
    <r>
      <rPr>
        <b/>
        <sz val="11"/>
        <color indexed="60"/>
        <rFont val="Calibri"/>
        <family val="2"/>
      </rPr>
      <t xml:space="preserve">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</si>
  <si>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background.</t>
  </si>
  <si>
    <r>
      <t xml:space="preserve">2. 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</rPr>
      <t>format.</t>
    </r>
  </si>
  <si>
    <t xml:space="preserve">    Examples:</t>
  </si>
  <si>
    <t xml:space="preserve">    9:00 (9--colon--00)</t>
  </si>
  <si>
    <t xml:space="preserve">    5:30 (5--colon--30)</t>
  </si>
</sst>
</file>

<file path=xl/styles.xml><?xml version="1.0" encoding="utf-8"?>
<styleSheet xmlns="http://schemas.openxmlformats.org/spreadsheetml/2006/main">
  <numFmts count="15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_);[Red]\(&quot;$&quot;#,##0.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19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b/>
      <sz val="9"/>
      <name val="Calibri"/>
      <family val="2"/>
    </font>
    <font>
      <sz val="9"/>
      <color indexed="55"/>
      <name val="Calibri"/>
      <family val="2"/>
    </font>
    <font>
      <u val="single"/>
      <sz val="9"/>
      <color indexed="55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9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0" fontId="5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7" fontId="54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/>
    </xf>
    <xf numFmtId="18" fontId="56" fillId="0" borderId="0" xfId="0" applyNumberFormat="1" applyFont="1" applyFill="1" applyBorder="1" applyAlignment="1">
      <alignment horizontal="right"/>
    </xf>
    <xf numFmtId="2" fontId="56" fillId="0" borderId="0" xfId="0" applyNumberFormat="1" applyFont="1" applyFill="1" applyBorder="1" applyAlignment="1">
      <alignment/>
    </xf>
    <xf numFmtId="169" fontId="56" fillId="0" borderId="0" xfId="44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right"/>
    </xf>
    <xf numFmtId="18" fontId="54" fillId="0" borderId="0" xfId="0" applyNumberFormat="1" applyFont="1" applyFill="1" applyBorder="1" applyAlignment="1">
      <alignment/>
    </xf>
    <xf numFmtId="2" fontId="53" fillId="0" borderId="0" xfId="0" applyNumberFormat="1" applyFont="1" applyFill="1" applyBorder="1" applyAlignment="1">
      <alignment/>
    </xf>
    <xf numFmtId="169" fontId="53" fillId="0" borderId="0" xfId="44" applyFont="1" applyFill="1" applyBorder="1" applyAlignment="1">
      <alignment/>
    </xf>
    <xf numFmtId="0" fontId="0" fillId="0" borderId="0" xfId="0" applyFill="1" applyBorder="1" applyAlignment="1">
      <alignment/>
    </xf>
    <xf numFmtId="167" fontId="14" fillId="0" borderId="0" xfId="0" applyNumberFormat="1" applyFont="1" applyAlignment="1">
      <alignment/>
    </xf>
    <xf numFmtId="167" fontId="14" fillId="0" borderId="0" xfId="0" applyNumberFormat="1" applyFont="1" applyFill="1" applyBorder="1" applyAlignment="1">
      <alignment/>
    </xf>
    <xf numFmtId="169" fontId="57" fillId="0" borderId="0" xfId="44" applyFont="1" applyFill="1" applyBorder="1" applyAlignment="1">
      <alignment horizontal="right"/>
    </xf>
    <xf numFmtId="169" fontId="0" fillId="0" borderId="0" xfId="44" applyFont="1" applyAlignment="1">
      <alignment/>
    </xf>
    <xf numFmtId="169" fontId="0" fillId="0" borderId="0" xfId="44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52" fillId="0" borderId="13" xfId="0" applyFont="1" applyBorder="1" applyAlignment="1">
      <alignment/>
    </xf>
    <xf numFmtId="0" fontId="58" fillId="0" borderId="12" xfId="52" applyFont="1" applyBorder="1" applyAlignment="1" applyProtection="1">
      <alignment/>
      <protection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7" fontId="53" fillId="0" borderId="15" xfId="0" applyNumberFormat="1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/>
      <protection locked="0"/>
    </xf>
    <xf numFmtId="167" fontId="54" fillId="0" borderId="0" xfId="0" applyNumberFormat="1" applyFont="1" applyBorder="1" applyAlignment="1" applyProtection="1">
      <alignment/>
      <protection locked="0"/>
    </xf>
    <xf numFmtId="0" fontId="57" fillId="4" borderId="18" xfId="0" applyFont="1" applyFill="1" applyBorder="1" applyAlignment="1" applyProtection="1">
      <alignment/>
      <protection locked="0"/>
    </xf>
    <xf numFmtId="0" fontId="57" fillId="4" borderId="18" xfId="0" applyFont="1" applyFill="1" applyBorder="1" applyAlignment="1" applyProtection="1">
      <alignment horizontal="right"/>
      <protection locked="0"/>
    </xf>
    <xf numFmtId="18" fontId="54" fillId="0" borderId="18" xfId="0" applyNumberFormat="1" applyFont="1" applyFill="1" applyBorder="1" applyAlignment="1" applyProtection="1">
      <alignment/>
      <protection locked="0"/>
    </xf>
    <xf numFmtId="0" fontId="50" fillId="10" borderId="18" xfId="0" applyFont="1" applyFill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/>
      <protection locked="0"/>
    </xf>
    <xf numFmtId="2" fontId="53" fillId="0" borderId="0" xfId="0" applyNumberFormat="1" applyFont="1" applyFill="1" applyBorder="1" applyAlignment="1" applyProtection="1">
      <alignment horizontal="right"/>
      <protection locked="0"/>
    </xf>
    <xf numFmtId="169" fontId="57" fillId="0" borderId="0" xfId="44" applyFont="1" applyFill="1" applyBorder="1" applyAlignment="1" applyProtection="1">
      <alignment horizontal="right"/>
      <protection locked="0"/>
    </xf>
    <xf numFmtId="2" fontId="57" fillId="0" borderId="0" xfId="0" applyNumberFormat="1" applyFont="1" applyFill="1" applyBorder="1" applyAlignment="1" applyProtection="1">
      <alignment/>
      <protection locked="0"/>
    </xf>
    <xf numFmtId="169" fontId="57" fillId="0" borderId="0" xfId="44" applyFont="1" applyFill="1" applyBorder="1" applyAlignment="1" applyProtection="1">
      <alignment/>
      <protection locked="0"/>
    </xf>
    <xf numFmtId="18" fontId="54" fillId="0" borderId="0" xfId="0" applyNumberFormat="1" applyFont="1" applyFill="1" applyBorder="1" applyAlignment="1" applyProtection="1">
      <alignment/>
      <protection locked="0"/>
    </xf>
    <xf numFmtId="18" fontId="56" fillId="0" borderId="0" xfId="0" applyNumberFormat="1" applyFont="1" applyFill="1" applyBorder="1" applyAlignment="1" applyProtection="1">
      <alignment horizontal="right"/>
      <protection locked="0"/>
    </xf>
    <xf numFmtId="0" fontId="54" fillId="0" borderId="15" xfId="0" applyFont="1" applyBorder="1" applyAlignment="1" applyProtection="1">
      <alignment/>
      <protection locked="0"/>
    </xf>
    <xf numFmtId="17" fontId="54" fillId="0" borderId="15" xfId="0" applyNumberFormat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169" fontId="0" fillId="0" borderId="0" xfId="44" applyFont="1" applyAlignment="1" applyProtection="1">
      <alignment/>
      <protection hidden="1"/>
    </xf>
    <xf numFmtId="169" fontId="52" fillId="0" borderId="0" xfId="44" applyFont="1" applyBorder="1" applyAlignment="1" applyProtection="1">
      <alignment horizontal="left"/>
      <protection hidden="1"/>
    </xf>
    <xf numFmtId="0" fontId="53" fillId="0" borderId="0" xfId="0" applyFont="1" applyAlignment="1" applyProtection="1">
      <alignment/>
      <protection hidden="1"/>
    </xf>
    <xf numFmtId="0" fontId="57" fillId="4" borderId="18" xfId="0" applyFont="1" applyFill="1" applyBorder="1" applyAlignment="1" applyProtection="1">
      <alignment horizontal="right"/>
      <protection hidden="1"/>
    </xf>
    <xf numFmtId="169" fontId="57" fillId="4" borderId="18" xfId="44" applyFont="1" applyFill="1" applyBorder="1" applyAlignment="1" applyProtection="1">
      <alignment horizontal="right"/>
      <protection hidden="1"/>
    </xf>
    <xf numFmtId="2" fontId="14" fillId="33" borderId="18" xfId="0" applyNumberFormat="1" applyFont="1" applyFill="1" applyBorder="1" applyAlignment="1" applyProtection="1">
      <alignment/>
      <protection hidden="1"/>
    </xf>
    <xf numFmtId="169" fontId="14" fillId="33" borderId="18" xfId="44" applyFont="1" applyFill="1" applyBorder="1" applyAlignment="1" applyProtection="1">
      <alignment/>
      <protection hidden="1"/>
    </xf>
    <xf numFmtId="2" fontId="9" fillId="10" borderId="18" xfId="0" applyNumberFormat="1" applyFont="1" applyFill="1" applyBorder="1" applyAlignment="1" applyProtection="1">
      <alignment horizontal="right"/>
      <protection hidden="1"/>
    </xf>
    <xf numFmtId="169" fontId="9" fillId="10" borderId="18" xfId="44" applyFont="1" applyFill="1" applyBorder="1" applyAlignment="1" applyProtection="1">
      <alignment/>
      <protection hidden="1"/>
    </xf>
    <xf numFmtId="169" fontId="53" fillId="0" borderId="0" xfId="44" applyFont="1" applyFill="1" applyBorder="1" applyAlignment="1" applyProtection="1">
      <alignment/>
      <protection hidden="1"/>
    </xf>
    <xf numFmtId="169" fontId="56" fillId="0" borderId="0" xfId="44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53" fillId="0" borderId="0" xfId="0" applyNumberFormat="1" applyFont="1" applyFill="1" applyBorder="1" applyAlignment="1" applyProtection="1">
      <alignment/>
      <protection hidden="1"/>
    </xf>
    <xf numFmtId="2" fontId="56" fillId="0" borderId="0" xfId="0" applyNumberFormat="1" applyFont="1" applyFill="1" applyBorder="1" applyAlignment="1" applyProtection="1">
      <alignment/>
      <protection hidden="1"/>
    </xf>
    <xf numFmtId="169" fontId="0" fillId="0" borderId="0" xfId="44" applyFont="1" applyFill="1" applyBorder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3" fillId="0" borderId="15" xfId="0" applyFont="1" applyBorder="1" applyAlignment="1" applyProtection="1">
      <alignment/>
      <protection hidden="1"/>
    </xf>
    <xf numFmtId="0" fontId="57" fillId="0" borderId="15" xfId="0" applyFont="1" applyBorder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17" fontId="53" fillId="0" borderId="15" xfId="0" applyNumberFormat="1" applyFont="1" applyBorder="1" applyAlignment="1" applyProtection="1">
      <alignment horizontal="left"/>
      <protection hidden="1"/>
    </xf>
    <xf numFmtId="165" fontId="53" fillId="0" borderId="19" xfId="0" applyNumberFormat="1" applyFont="1" applyBorder="1" applyAlignment="1" applyProtection="1">
      <alignment horizontal="left"/>
      <protection hidden="1"/>
    </xf>
    <xf numFmtId="0" fontId="57" fillId="0" borderId="19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7" fillId="34" borderId="18" xfId="0" applyFont="1" applyFill="1" applyBorder="1" applyAlignment="1" applyProtection="1">
      <alignment horizontal="right"/>
      <protection hidden="1"/>
    </xf>
    <xf numFmtId="169" fontId="57" fillId="34" borderId="18" xfId="44" applyFont="1" applyFill="1" applyBorder="1" applyAlignment="1" applyProtection="1">
      <alignment horizontal="right"/>
      <protection hidden="1"/>
    </xf>
    <xf numFmtId="0" fontId="57" fillId="34" borderId="18" xfId="0" applyFont="1" applyFill="1" applyBorder="1" applyAlignment="1" applyProtection="1">
      <alignment/>
      <protection hidden="1"/>
    </xf>
    <xf numFmtId="2" fontId="0" fillId="33" borderId="18" xfId="0" applyNumberFormat="1" applyFill="1" applyBorder="1" applyAlignment="1" applyProtection="1">
      <alignment/>
      <protection hidden="1"/>
    </xf>
    <xf numFmtId="169" fontId="0" fillId="33" borderId="18" xfId="44" applyFont="1" applyFill="1" applyBorder="1" applyAlignment="1" applyProtection="1">
      <alignment/>
      <protection hidden="1"/>
    </xf>
    <xf numFmtId="0" fontId="50" fillId="35" borderId="18" xfId="0" applyFont="1" applyFill="1" applyBorder="1" applyAlignment="1" applyProtection="1">
      <alignment horizontal="center"/>
      <protection hidden="1"/>
    </xf>
    <xf numFmtId="169" fontId="50" fillId="35" borderId="18" xfId="44" applyFont="1" applyFill="1" applyBorder="1" applyAlignment="1" applyProtection="1">
      <alignment horizontal="center"/>
      <protection hidden="1"/>
    </xf>
    <xf numFmtId="0" fontId="57" fillId="0" borderId="0" xfId="0" applyFont="1" applyFill="1" applyBorder="1" applyAlignment="1" applyProtection="1">
      <alignment/>
      <protection hidden="1"/>
    </xf>
    <xf numFmtId="167" fontId="14" fillId="0" borderId="0" xfId="0" applyNumberFormat="1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34" borderId="18" xfId="0" applyFont="1" applyFill="1" applyBorder="1" applyAlignment="1" applyProtection="1">
      <alignment/>
      <protection hidden="1"/>
    </xf>
    <xf numFmtId="18" fontId="54" fillId="0" borderId="0" xfId="0" applyNumberFormat="1" applyFont="1" applyFill="1" applyBorder="1" applyAlignment="1" applyProtection="1">
      <alignment/>
      <protection hidden="1"/>
    </xf>
    <xf numFmtId="0" fontId="57" fillId="34" borderId="20" xfId="0" applyFont="1" applyFill="1" applyBorder="1" applyAlignment="1" applyProtection="1">
      <alignment/>
      <protection hidden="1"/>
    </xf>
    <xf numFmtId="169" fontId="0" fillId="33" borderId="18" xfId="0" applyNumberFormat="1" applyFill="1" applyBorder="1" applyAlignment="1" applyProtection="1">
      <alignment/>
      <protection hidden="1"/>
    </xf>
    <xf numFmtId="2" fontId="9" fillId="35" borderId="18" xfId="0" applyNumberFormat="1" applyFont="1" applyFill="1" applyBorder="1" applyAlignment="1" applyProtection="1">
      <alignment horizontal="right"/>
      <protection hidden="1"/>
    </xf>
    <xf numFmtId="169" fontId="9" fillId="35" borderId="18" xfId="44" applyFont="1" applyFill="1" applyBorder="1" applyAlignment="1" applyProtection="1">
      <alignment/>
      <protection hidden="1"/>
    </xf>
    <xf numFmtId="0" fontId="44" fillId="0" borderId="12" xfId="52" applyBorder="1" applyAlignment="1" applyProtection="1">
      <alignment/>
      <protection/>
    </xf>
    <xf numFmtId="0" fontId="44" fillId="0" borderId="0" xfId="52" applyBorder="1" applyAlignment="1" applyProtection="1">
      <alignment/>
      <protection/>
    </xf>
    <xf numFmtId="0" fontId="44" fillId="0" borderId="13" xfId="52" applyBorder="1" applyAlignment="1" applyProtection="1">
      <alignment/>
      <protection/>
    </xf>
    <xf numFmtId="0" fontId="44" fillId="0" borderId="0" xfId="52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52" applyFont="1" applyAlignment="1" applyProtection="1">
      <alignment/>
      <protection/>
    </xf>
    <xf numFmtId="167" fontId="53" fillId="0" borderId="19" xfId="0" applyNumberFormat="1" applyFont="1" applyBorder="1" applyAlignment="1" applyProtection="1">
      <alignment horizontal="left"/>
      <protection locked="0"/>
    </xf>
    <xf numFmtId="167" fontId="54" fillId="0" borderId="19" xfId="0" applyNumberFormat="1" applyFont="1" applyBorder="1" applyAlignment="1" applyProtection="1">
      <alignment horizontal="left"/>
      <protection locked="0"/>
    </xf>
    <xf numFmtId="0" fontId="50" fillId="0" borderId="0" xfId="0" applyFont="1" applyAlignment="1">
      <alignment/>
    </xf>
    <xf numFmtId="0" fontId="6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17</xdr:row>
      <xdr:rowOff>0</xdr:rowOff>
    </xdr:from>
    <xdr:to>
      <xdr:col>11</xdr:col>
      <xdr:colOff>85725</xdr:colOff>
      <xdr:row>18</xdr:row>
      <xdr:rowOff>9525</xdr:rowOff>
    </xdr:to>
    <xdr:pic>
      <xdr:nvPicPr>
        <xdr:cNvPr id="1" name="Picture 5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914650"/>
          <a:ext cx="2105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14</xdr:row>
      <xdr:rowOff>0</xdr:rowOff>
    </xdr:from>
    <xdr:to>
      <xdr:col>11</xdr:col>
      <xdr:colOff>85725</xdr:colOff>
      <xdr:row>15</xdr:row>
      <xdr:rowOff>9525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2400300"/>
          <a:ext cx="2105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mailto:care2share@calculatehours.com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mailto:care2share@calculatehours.com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1">
      <selection activeCell="A1" sqref="A1"/>
    </sheetView>
  </sheetViews>
  <sheetFormatPr defaultColWidth="8.8515625" defaultRowHeight="15"/>
  <cols>
    <col min="1" max="1" width="16.8515625" style="0" bestFit="1" customWidth="1"/>
    <col min="2" max="4" width="10.7109375" style="0" customWidth="1"/>
    <col min="5" max="5" width="10.7109375" style="23" customWidth="1"/>
    <col min="6" max="8" width="7.421875" style="0" customWidth="1"/>
    <col min="9" max="9" width="7.140625" style="0" customWidth="1"/>
    <col min="10" max="10" width="15.8515625" style="0" bestFit="1" customWidth="1"/>
    <col min="11" max="11" width="14.421875" style="0" bestFit="1" customWidth="1"/>
    <col min="12" max="12" width="13.00390625" style="0" customWidth="1"/>
  </cols>
  <sheetData>
    <row r="1" spans="1:12" ht="13.5">
      <c r="A1" s="40" t="s">
        <v>6</v>
      </c>
      <c r="B1" s="57" t="s">
        <v>5</v>
      </c>
      <c r="C1" s="25"/>
      <c r="D1" s="60"/>
      <c r="E1" s="61"/>
      <c r="J1" s="76" t="s">
        <v>6</v>
      </c>
      <c r="K1" s="77" t="str">
        <f>B1</f>
        <v>Michael Monthly</v>
      </c>
      <c r="L1" s="78"/>
    </row>
    <row r="2" spans="1:12" ht="13.5">
      <c r="A2" s="42" t="s">
        <v>7</v>
      </c>
      <c r="B2" s="58">
        <v>39965</v>
      </c>
      <c r="C2" s="25"/>
      <c r="D2" s="60"/>
      <c r="E2" s="62"/>
      <c r="F2" s="4"/>
      <c r="G2" s="4"/>
      <c r="H2" s="4"/>
      <c r="I2" s="4"/>
      <c r="J2" s="79" t="s">
        <v>7</v>
      </c>
      <c r="K2" s="80">
        <f>B2</f>
        <v>39965</v>
      </c>
      <c r="L2" s="77"/>
    </row>
    <row r="3" spans="1:12" ht="13.5">
      <c r="A3" s="40" t="s">
        <v>15</v>
      </c>
      <c r="B3" s="107">
        <v>12</v>
      </c>
      <c r="C3" s="44"/>
      <c r="D3" s="63"/>
      <c r="E3" s="61"/>
      <c r="J3" s="76" t="s">
        <v>15</v>
      </c>
      <c r="K3" s="81">
        <f>B3</f>
        <v>12</v>
      </c>
      <c r="L3" s="82"/>
    </row>
    <row r="4" spans="1:20" ht="13.5">
      <c r="A4" s="25"/>
      <c r="B4" s="25"/>
      <c r="C4" s="44"/>
      <c r="D4" s="63"/>
      <c r="E4" s="61"/>
      <c r="F4" s="8"/>
      <c r="G4" s="8"/>
      <c r="H4" s="8"/>
      <c r="I4" s="8"/>
      <c r="J4" s="83"/>
      <c r="K4" s="60"/>
      <c r="L4" s="76"/>
      <c r="M4" s="7"/>
      <c r="N4" s="7"/>
      <c r="O4" s="3"/>
      <c r="P4" s="2"/>
      <c r="Q4" s="2"/>
      <c r="S4" s="9"/>
      <c r="T4" s="10"/>
    </row>
    <row r="5" spans="1:20" ht="13.5">
      <c r="A5" s="40"/>
      <c r="B5" s="45"/>
      <c r="C5" s="44"/>
      <c r="D5" s="63"/>
      <c r="E5" s="61"/>
      <c r="J5" s="60"/>
      <c r="K5" s="84" t="s">
        <v>3</v>
      </c>
      <c r="L5" s="85" t="s">
        <v>14</v>
      </c>
      <c r="M5" s="21"/>
      <c r="N5" s="21"/>
      <c r="O5" s="21"/>
      <c r="P5" s="21"/>
      <c r="Q5" s="20"/>
      <c r="R5" s="20"/>
      <c r="S5" s="20"/>
      <c r="T5" s="1"/>
    </row>
    <row r="6" spans="1:16" ht="13.5">
      <c r="A6" s="46" t="s">
        <v>16</v>
      </c>
      <c r="B6" s="47" t="s">
        <v>0</v>
      </c>
      <c r="C6" s="47" t="s">
        <v>1</v>
      </c>
      <c r="D6" s="64" t="s">
        <v>3</v>
      </c>
      <c r="E6" s="65" t="s">
        <v>14</v>
      </c>
      <c r="F6" s="9"/>
      <c r="G6" s="9"/>
      <c r="H6" s="9"/>
      <c r="I6" s="9"/>
      <c r="J6" s="86" t="str">
        <f>A6</f>
        <v>Week of 06/01/09</v>
      </c>
      <c r="K6" s="87">
        <f>D14</f>
        <v>10</v>
      </c>
      <c r="L6" s="88">
        <f>E14</f>
        <v>120</v>
      </c>
      <c r="M6" s="16"/>
      <c r="N6" s="16"/>
      <c r="O6" s="16"/>
      <c r="P6" s="16"/>
    </row>
    <row r="7" spans="1:16" ht="13.5">
      <c r="A7" s="46" t="s">
        <v>8</v>
      </c>
      <c r="B7" s="48">
        <v>0.375</v>
      </c>
      <c r="C7" s="48">
        <v>0.7916666666666666</v>
      </c>
      <c r="D7" s="66">
        <f aca="true" t="shared" si="0" ref="D7:D13">SUM(C7-B7)*24</f>
        <v>10</v>
      </c>
      <c r="E7" s="67">
        <f>(D7*$B$3)</f>
        <v>120</v>
      </c>
      <c r="F7" s="9"/>
      <c r="G7" s="9"/>
      <c r="H7" s="9"/>
      <c r="I7" s="9"/>
      <c r="J7" s="86" t="str">
        <f>A17</f>
        <v>Week of 06/08/09</v>
      </c>
      <c r="K7" s="87">
        <f>D25</f>
        <v>8</v>
      </c>
      <c r="L7" s="88">
        <f>E25</f>
        <v>96</v>
      </c>
      <c r="M7" s="16"/>
      <c r="N7" s="16"/>
      <c r="O7" s="16"/>
      <c r="P7" s="16"/>
    </row>
    <row r="8" spans="1:16" ht="13.5">
      <c r="A8" s="46" t="s">
        <v>9</v>
      </c>
      <c r="B8" s="48"/>
      <c r="C8" s="48"/>
      <c r="D8" s="66">
        <f t="shared" si="0"/>
        <v>0</v>
      </c>
      <c r="E8" s="67">
        <f aca="true" t="shared" si="1" ref="E8:E14">(D8*$B$3)</f>
        <v>0</v>
      </c>
      <c r="J8" s="86" t="str">
        <f>A28</f>
        <v>Week of 06/15/09</v>
      </c>
      <c r="K8" s="87">
        <f>D36</f>
        <v>8</v>
      </c>
      <c r="L8" s="88">
        <f>E36</f>
        <v>96</v>
      </c>
      <c r="M8" s="16"/>
      <c r="N8" s="16"/>
      <c r="O8" s="16"/>
      <c r="P8" s="16"/>
    </row>
    <row r="9" spans="1:16" ht="13.5">
      <c r="A9" s="46" t="s">
        <v>10</v>
      </c>
      <c r="B9" s="48"/>
      <c r="C9" s="48"/>
      <c r="D9" s="66">
        <f t="shared" si="0"/>
        <v>0</v>
      </c>
      <c r="E9" s="67">
        <f t="shared" si="1"/>
        <v>0</v>
      </c>
      <c r="J9" s="86" t="str">
        <f>A39</f>
        <v>Week of 06/22/09</v>
      </c>
      <c r="K9" s="87">
        <f>D47</f>
        <v>8</v>
      </c>
      <c r="L9" s="88">
        <f>E47</f>
        <v>96</v>
      </c>
      <c r="M9" s="16"/>
      <c r="N9" s="16"/>
      <c r="O9" s="16"/>
      <c r="P9" s="16"/>
    </row>
    <row r="10" spans="1:16" ht="13.5">
      <c r="A10" s="46" t="s">
        <v>11</v>
      </c>
      <c r="B10" s="48"/>
      <c r="C10" s="48"/>
      <c r="D10" s="66">
        <f t="shared" si="0"/>
        <v>0</v>
      </c>
      <c r="E10" s="67">
        <f t="shared" si="1"/>
        <v>0</v>
      </c>
      <c r="J10" s="86" t="str">
        <f>A50</f>
        <v>Week of 06/29/09</v>
      </c>
      <c r="K10" s="87">
        <f>D58</f>
        <v>8</v>
      </c>
      <c r="L10" s="88">
        <f>E58</f>
        <v>96</v>
      </c>
      <c r="M10" s="19"/>
      <c r="N10" s="19"/>
      <c r="O10" s="19"/>
      <c r="P10" s="19"/>
    </row>
    <row r="11" spans="1:16" ht="13.5">
      <c r="A11" s="46" t="s">
        <v>12</v>
      </c>
      <c r="B11" s="48"/>
      <c r="C11" s="48"/>
      <c r="D11" s="66">
        <f t="shared" si="0"/>
        <v>0</v>
      </c>
      <c r="E11" s="67">
        <f t="shared" si="1"/>
        <v>0</v>
      </c>
      <c r="J11" s="89" t="s">
        <v>2</v>
      </c>
      <c r="K11" s="89">
        <f>SUM(K6:K10)</f>
        <v>42</v>
      </c>
      <c r="L11" s="90">
        <f>SUM(L6:L10)</f>
        <v>504</v>
      </c>
      <c r="M11" s="19"/>
      <c r="N11" s="19"/>
      <c r="O11" s="19"/>
      <c r="P11" s="19"/>
    </row>
    <row r="12" spans="1:16" ht="13.5">
      <c r="A12" s="46" t="s">
        <v>13</v>
      </c>
      <c r="B12" s="48"/>
      <c r="C12" s="48"/>
      <c r="D12" s="66">
        <f t="shared" si="0"/>
        <v>0</v>
      </c>
      <c r="E12" s="67">
        <f t="shared" si="1"/>
        <v>0</v>
      </c>
      <c r="J12" s="60"/>
      <c r="K12" s="60"/>
      <c r="L12" s="72"/>
      <c r="M12" s="19"/>
      <c r="N12" s="19"/>
      <c r="O12" s="19"/>
      <c r="P12" s="19"/>
    </row>
    <row r="13" spans="1:12" ht="13.5">
      <c r="A13" s="46" t="s">
        <v>4</v>
      </c>
      <c r="B13" s="48"/>
      <c r="C13" s="48"/>
      <c r="D13" s="66">
        <f t="shared" si="0"/>
        <v>0</v>
      </c>
      <c r="E13" s="67">
        <f t="shared" si="1"/>
        <v>0</v>
      </c>
      <c r="J13" s="60"/>
      <c r="K13" s="60"/>
      <c r="L13" s="60"/>
    </row>
    <row r="14" spans="1:5" ht="13.5">
      <c r="A14" s="25"/>
      <c r="B14" s="25"/>
      <c r="C14" s="49" t="s">
        <v>2</v>
      </c>
      <c r="D14" s="68">
        <f>SUM(D7:D13)</f>
        <v>10</v>
      </c>
      <c r="E14" s="69">
        <f t="shared" si="1"/>
        <v>120</v>
      </c>
    </row>
    <row r="15" spans="1:12" ht="13.5">
      <c r="A15" s="25"/>
      <c r="B15" s="25"/>
      <c r="C15" s="25"/>
      <c r="D15" s="60"/>
      <c r="E15" s="70"/>
      <c r="L15" s="23"/>
    </row>
    <row r="16" spans="1:5" ht="13.5">
      <c r="A16" s="25"/>
      <c r="B16" s="25"/>
      <c r="C16" s="25"/>
      <c r="D16" s="60"/>
      <c r="E16" s="71"/>
    </row>
    <row r="17" spans="1:13" ht="13.5">
      <c r="A17" s="46" t="s">
        <v>17</v>
      </c>
      <c r="B17" s="47" t="s">
        <v>0</v>
      </c>
      <c r="C17" s="47" t="s">
        <v>1</v>
      </c>
      <c r="D17" s="64" t="s">
        <v>3</v>
      </c>
      <c r="E17" s="65" t="s">
        <v>14</v>
      </c>
      <c r="J17" s="38"/>
      <c r="K17" s="26"/>
      <c r="L17" s="26"/>
      <c r="M17" s="27"/>
    </row>
    <row r="18" spans="1:13" ht="15">
      <c r="A18" s="46" t="s">
        <v>8</v>
      </c>
      <c r="B18" s="48">
        <v>0.375</v>
      </c>
      <c r="C18" s="48">
        <v>0.7083333333333334</v>
      </c>
      <c r="D18" s="66">
        <f>SUM(C18-B18)*24</f>
        <v>8</v>
      </c>
      <c r="E18" s="67">
        <f>(D18*$B$3)</f>
        <v>96</v>
      </c>
      <c r="J18" s="39"/>
      <c r="K18" s="4"/>
      <c r="L18" s="4"/>
      <c r="M18" s="29"/>
    </row>
    <row r="19" spans="1:13" ht="15">
      <c r="A19" s="46" t="s">
        <v>9</v>
      </c>
      <c r="B19" s="48"/>
      <c r="C19" s="48"/>
      <c r="D19" s="66">
        <f aca="true" t="shared" si="2" ref="D19:D24">SUM(C19-B19)*24</f>
        <v>0</v>
      </c>
      <c r="E19" s="67">
        <f aca="true" t="shared" si="3" ref="E19:E25">(D19*$B$3)</f>
        <v>0</v>
      </c>
      <c r="J19" s="28" t="s">
        <v>24</v>
      </c>
      <c r="K19" s="4"/>
      <c r="L19" s="4"/>
      <c r="M19" s="29"/>
    </row>
    <row r="20" spans="1:13" ht="13.5">
      <c r="A20" s="46" t="s">
        <v>10</v>
      </c>
      <c r="B20" s="48"/>
      <c r="C20" s="48"/>
      <c r="D20" s="66">
        <f t="shared" si="2"/>
        <v>0</v>
      </c>
      <c r="E20" s="67">
        <f t="shared" si="3"/>
        <v>0</v>
      </c>
      <c r="J20" s="30"/>
      <c r="K20" s="10"/>
      <c r="L20" s="10"/>
      <c r="M20" s="31"/>
    </row>
    <row r="21" spans="1:13" ht="13.5">
      <c r="A21" s="46" t="s">
        <v>11</v>
      </c>
      <c r="B21" s="48"/>
      <c r="C21" s="48"/>
      <c r="D21" s="66">
        <f t="shared" si="2"/>
        <v>0</v>
      </c>
      <c r="E21" s="67">
        <f t="shared" si="3"/>
        <v>0</v>
      </c>
      <c r="F21" s="6"/>
      <c r="G21" s="6"/>
      <c r="H21" s="6"/>
      <c r="I21" s="6"/>
      <c r="J21" s="32" t="s">
        <v>25</v>
      </c>
      <c r="K21" s="33"/>
      <c r="L21" s="33"/>
      <c r="M21" s="34"/>
    </row>
    <row r="22" spans="1:13" ht="13.5">
      <c r="A22" s="46" t="s">
        <v>12</v>
      </c>
      <c r="B22" s="48"/>
      <c r="C22" s="48"/>
      <c r="D22" s="66">
        <f t="shared" si="2"/>
        <v>0</v>
      </c>
      <c r="E22" s="67">
        <f t="shared" si="3"/>
        <v>0</v>
      </c>
      <c r="F22" s="15"/>
      <c r="G22" s="15"/>
      <c r="H22" s="15"/>
      <c r="I22" s="15"/>
      <c r="J22" s="32" t="s">
        <v>26</v>
      </c>
      <c r="K22" s="33"/>
      <c r="L22" s="33"/>
      <c r="M22" s="34"/>
    </row>
    <row r="23" spans="1:13" ht="13.5">
      <c r="A23" s="46" t="s">
        <v>13</v>
      </c>
      <c r="B23" s="48"/>
      <c r="C23" s="48"/>
      <c r="D23" s="66">
        <f t="shared" si="2"/>
        <v>0</v>
      </c>
      <c r="E23" s="67">
        <f t="shared" si="3"/>
        <v>0</v>
      </c>
      <c r="F23" s="17"/>
      <c r="G23" s="17"/>
      <c r="H23" s="17"/>
      <c r="I23" s="17"/>
      <c r="J23" s="30"/>
      <c r="K23" s="4"/>
      <c r="L23" s="4"/>
      <c r="M23" s="29"/>
    </row>
    <row r="24" spans="1:18" ht="13.5">
      <c r="A24" s="46" t="s">
        <v>4</v>
      </c>
      <c r="B24" s="48"/>
      <c r="C24" s="48"/>
      <c r="D24" s="66">
        <f t="shared" si="2"/>
        <v>0</v>
      </c>
      <c r="E24" s="67">
        <f t="shared" si="3"/>
        <v>0</v>
      </c>
      <c r="F24" s="17"/>
      <c r="G24" s="17"/>
      <c r="H24" s="17"/>
      <c r="I24" s="17"/>
      <c r="J24" s="100" t="s">
        <v>27</v>
      </c>
      <c r="K24" s="101"/>
      <c r="L24" s="101"/>
      <c r="M24" s="102"/>
      <c r="N24" s="103"/>
      <c r="O24" s="103"/>
      <c r="P24" s="103"/>
      <c r="Q24" s="103"/>
      <c r="R24" s="103"/>
    </row>
    <row r="25" spans="1:13" ht="13.5">
      <c r="A25" s="25"/>
      <c r="B25" s="25"/>
      <c r="C25" s="49" t="s">
        <v>2</v>
      </c>
      <c r="D25" s="68">
        <f>SUM(D18:D24)</f>
        <v>8</v>
      </c>
      <c r="E25" s="69">
        <f t="shared" si="3"/>
        <v>96</v>
      </c>
      <c r="F25" s="17"/>
      <c r="G25" s="17"/>
      <c r="H25" s="17"/>
      <c r="I25" s="17"/>
      <c r="J25" s="35"/>
      <c r="K25" s="36"/>
      <c r="L25" s="36"/>
      <c r="M25" s="37"/>
    </row>
    <row r="26" spans="1:10" ht="13.5">
      <c r="A26" s="25"/>
      <c r="B26" s="25"/>
      <c r="C26" s="25"/>
      <c r="D26" s="60"/>
      <c r="E26" s="61"/>
      <c r="F26" s="17"/>
      <c r="G26" s="17"/>
      <c r="H26" s="17"/>
      <c r="I26" s="17"/>
      <c r="J26" s="18"/>
    </row>
    <row r="27" spans="1:10" ht="13.5">
      <c r="A27" s="25"/>
      <c r="B27" s="25"/>
      <c r="C27" s="25"/>
      <c r="D27" s="60"/>
      <c r="E27" s="61"/>
      <c r="F27" s="12"/>
      <c r="G27" s="12"/>
      <c r="H27" s="12"/>
      <c r="I27" s="12"/>
      <c r="J27" s="108" t="s">
        <v>28</v>
      </c>
    </row>
    <row r="28" spans="1:10" ht="13.5">
      <c r="A28" s="46" t="s">
        <v>18</v>
      </c>
      <c r="B28" s="47" t="s">
        <v>0</v>
      </c>
      <c r="C28" s="47" t="s">
        <v>1</v>
      </c>
      <c r="D28" s="64" t="s">
        <v>3</v>
      </c>
      <c r="E28" s="65" t="s">
        <v>14</v>
      </c>
      <c r="F28" s="5"/>
      <c r="G28" s="5"/>
      <c r="H28" s="5"/>
      <c r="I28" s="5"/>
      <c r="J28" t="s">
        <v>29</v>
      </c>
    </row>
    <row r="29" spans="1:10" ht="13.5">
      <c r="A29" s="46" t="s">
        <v>8</v>
      </c>
      <c r="B29" s="48">
        <v>0.375</v>
      </c>
      <c r="C29" s="48">
        <v>0.7083333333333334</v>
      </c>
      <c r="D29" s="66">
        <f>SUM(C29-B29)*24</f>
        <v>8</v>
      </c>
      <c r="E29" s="67">
        <f>(D29*$B$3)</f>
        <v>96</v>
      </c>
      <c r="F29" s="19"/>
      <c r="G29" s="19"/>
      <c r="H29" s="19"/>
      <c r="I29" s="19"/>
      <c r="J29" t="s">
        <v>30</v>
      </c>
    </row>
    <row r="30" spans="1:10" ht="13.5">
      <c r="A30" s="46" t="s">
        <v>9</v>
      </c>
      <c r="B30" s="48"/>
      <c r="C30" s="48"/>
      <c r="D30" s="66">
        <f aca="true" t="shared" si="4" ref="D30:D35">SUM(C30-B30)*24</f>
        <v>0</v>
      </c>
      <c r="E30" s="67">
        <f aca="true" t="shared" si="5" ref="E30:E36">(D30*$B$3)</f>
        <v>0</v>
      </c>
      <c r="F30" s="15"/>
      <c r="G30" s="15"/>
      <c r="H30" s="15"/>
      <c r="I30" s="15"/>
      <c r="J30" s="103" t="s">
        <v>31</v>
      </c>
    </row>
    <row r="31" spans="1:13" ht="13.5">
      <c r="A31" s="46" t="s">
        <v>10</v>
      </c>
      <c r="B31" s="48"/>
      <c r="C31" s="48"/>
      <c r="D31" s="66">
        <f t="shared" si="4"/>
        <v>0</v>
      </c>
      <c r="E31" s="67">
        <f t="shared" si="5"/>
        <v>0</v>
      </c>
      <c r="F31" s="17"/>
      <c r="G31" s="17"/>
      <c r="H31" s="17"/>
      <c r="I31" s="17"/>
      <c r="J31" s="105"/>
      <c r="K31" s="104"/>
      <c r="L31" s="104"/>
      <c r="M31" s="104"/>
    </row>
    <row r="32" spans="1:10" ht="13.5">
      <c r="A32" s="46" t="s">
        <v>11</v>
      </c>
      <c r="B32" s="48"/>
      <c r="C32" s="48"/>
      <c r="D32" s="66">
        <f t="shared" si="4"/>
        <v>0</v>
      </c>
      <c r="E32" s="67">
        <f t="shared" si="5"/>
        <v>0</v>
      </c>
      <c r="F32" s="17"/>
      <c r="G32" s="17"/>
      <c r="H32" s="17"/>
      <c r="I32" s="17"/>
      <c r="J32" s="17"/>
    </row>
    <row r="33" spans="1:5" ht="13.5">
      <c r="A33" s="46" t="s">
        <v>12</v>
      </c>
      <c r="B33" s="48"/>
      <c r="C33" s="48"/>
      <c r="D33" s="66">
        <f t="shared" si="4"/>
        <v>0</v>
      </c>
      <c r="E33" s="67">
        <f t="shared" si="5"/>
        <v>0</v>
      </c>
    </row>
    <row r="34" spans="1:10" ht="13.5">
      <c r="A34" s="46" t="s">
        <v>13</v>
      </c>
      <c r="B34" s="48"/>
      <c r="C34" s="48"/>
      <c r="D34" s="66">
        <f t="shared" si="4"/>
        <v>0</v>
      </c>
      <c r="E34" s="67">
        <f t="shared" si="5"/>
        <v>0</v>
      </c>
      <c r="J34" s="108" t="s">
        <v>32</v>
      </c>
    </row>
    <row r="35" spans="1:10" ht="13.5">
      <c r="A35" s="46" t="s">
        <v>4</v>
      </c>
      <c r="B35" s="48"/>
      <c r="C35" s="48"/>
      <c r="D35" s="66">
        <f t="shared" si="4"/>
        <v>0</v>
      </c>
      <c r="E35" s="67">
        <f t="shared" si="5"/>
        <v>0</v>
      </c>
      <c r="J35" s="104" t="s">
        <v>24</v>
      </c>
    </row>
    <row r="36" spans="1:5" ht="13.5">
      <c r="A36" s="25"/>
      <c r="B36" s="25"/>
      <c r="C36" s="49" t="s">
        <v>2</v>
      </c>
      <c r="D36" s="68">
        <f>SUM(D29:D35)</f>
        <v>8</v>
      </c>
      <c r="E36" s="69">
        <f t="shared" si="5"/>
        <v>96</v>
      </c>
    </row>
    <row r="37" spans="1:10" ht="13.5">
      <c r="A37" s="50"/>
      <c r="B37" s="51"/>
      <c r="C37" s="52"/>
      <c r="D37" s="72"/>
      <c r="E37" s="61"/>
      <c r="J37" t="s">
        <v>33</v>
      </c>
    </row>
    <row r="38" spans="1:13" ht="13.5">
      <c r="A38" s="50"/>
      <c r="B38" s="53"/>
      <c r="C38" s="54"/>
      <c r="D38" s="72"/>
      <c r="E38" s="61"/>
      <c r="J38" s="104" t="s">
        <v>34</v>
      </c>
      <c r="K38" s="109"/>
      <c r="L38" s="109"/>
      <c r="M38" s="109"/>
    </row>
    <row r="39" spans="1:5" ht="13.5">
      <c r="A39" s="46" t="s">
        <v>19</v>
      </c>
      <c r="B39" s="47" t="s">
        <v>0</v>
      </c>
      <c r="C39" s="47" t="s">
        <v>1</v>
      </c>
      <c r="D39" s="64" t="s">
        <v>3</v>
      </c>
      <c r="E39" s="65" t="s">
        <v>14</v>
      </c>
    </row>
    <row r="40" spans="1:10" ht="13.5">
      <c r="A40" s="46" t="s">
        <v>8</v>
      </c>
      <c r="B40" s="48">
        <v>0.375</v>
      </c>
      <c r="C40" s="48">
        <v>0.7083333333333334</v>
      </c>
      <c r="D40" s="66">
        <f>SUM(C40-B40)*24</f>
        <v>8</v>
      </c>
      <c r="E40" s="67">
        <f>(D40*$B$3)</f>
        <v>96</v>
      </c>
      <c r="J40" t="s">
        <v>35</v>
      </c>
    </row>
    <row r="41" spans="1:11" ht="13.5">
      <c r="A41" s="46" t="s">
        <v>9</v>
      </c>
      <c r="B41" s="48"/>
      <c r="C41" s="48"/>
      <c r="D41" s="66">
        <f aca="true" t="shared" si="6" ref="D41:D46">SUM(C41-B41)*24</f>
        <v>0</v>
      </c>
      <c r="E41" s="67">
        <f aca="true" t="shared" si="7" ref="E41:E47">(D41*$B$3)</f>
        <v>0</v>
      </c>
      <c r="J41" s="104" t="s">
        <v>36</v>
      </c>
      <c r="K41" s="104"/>
    </row>
    <row r="42" spans="1:11" ht="13.5">
      <c r="A42" s="46" t="s">
        <v>10</v>
      </c>
      <c r="B42" s="48"/>
      <c r="C42" s="48"/>
      <c r="D42" s="66">
        <f t="shared" si="6"/>
        <v>0</v>
      </c>
      <c r="E42" s="67">
        <f t="shared" si="7"/>
        <v>0</v>
      </c>
      <c r="F42" s="17"/>
      <c r="G42" s="17"/>
      <c r="H42" s="17"/>
      <c r="I42" s="17"/>
      <c r="J42" s="104" t="s">
        <v>37</v>
      </c>
      <c r="K42" s="104"/>
    </row>
    <row r="43" spans="1:11" ht="13.5">
      <c r="A43" s="46" t="s">
        <v>11</v>
      </c>
      <c r="B43" s="48"/>
      <c r="C43" s="48"/>
      <c r="D43" s="66">
        <f t="shared" si="6"/>
        <v>0</v>
      </c>
      <c r="E43" s="67">
        <f t="shared" si="7"/>
        <v>0</v>
      </c>
      <c r="F43" s="12"/>
      <c r="G43" s="12"/>
      <c r="H43" s="12"/>
      <c r="I43" s="12"/>
      <c r="J43" s="104" t="s">
        <v>38</v>
      </c>
      <c r="K43" s="104"/>
    </row>
    <row r="44" spans="1:9" ht="13.5">
      <c r="A44" s="46" t="s">
        <v>12</v>
      </c>
      <c r="B44" s="48"/>
      <c r="C44" s="48"/>
      <c r="D44" s="66">
        <f t="shared" si="6"/>
        <v>0</v>
      </c>
      <c r="E44" s="67">
        <f t="shared" si="7"/>
        <v>0</v>
      </c>
      <c r="F44" s="19"/>
      <c r="G44" s="19"/>
      <c r="H44" s="19"/>
      <c r="I44" s="19"/>
    </row>
    <row r="45" spans="1:9" ht="13.5">
      <c r="A45" s="46" t="s">
        <v>13</v>
      </c>
      <c r="B45" s="48"/>
      <c r="C45" s="48"/>
      <c r="D45" s="66">
        <f t="shared" si="6"/>
        <v>0</v>
      </c>
      <c r="E45" s="67">
        <f t="shared" si="7"/>
        <v>0</v>
      </c>
      <c r="F45" s="19"/>
      <c r="G45" s="19"/>
      <c r="H45" s="19"/>
      <c r="I45" s="19"/>
    </row>
    <row r="46" spans="1:9" ht="13.5">
      <c r="A46" s="46" t="s">
        <v>4</v>
      </c>
      <c r="B46" s="48"/>
      <c r="C46" s="48"/>
      <c r="D46" s="66">
        <f t="shared" si="6"/>
        <v>0</v>
      </c>
      <c r="E46" s="67">
        <f t="shared" si="7"/>
        <v>0</v>
      </c>
      <c r="F46" s="15"/>
      <c r="G46" s="15"/>
      <c r="H46" s="15"/>
      <c r="I46" s="15"/>
    </row>
    <row r="47" spans="1:9" ht="13.5">
      <c r="A47" s="25"/>
      <c r="B47" s="25"/>
      <c r="C47" s="49" t="s">
        <v>2</v>
      </c>
      <c r="D47" s="68">
        <f>SUM(D40:D46)</f>
        <v>8</v>
      </c>
      <c r="E47" s="69">
        <f t="shared" si="7"/>
        <v>96</v>
      </c>
      <c r="F47" s="17"/>
      <c r="G47" s="17"/>
      <c r="H47" s="17"/>
      <c r="I47" s="17"/>
    </row>
    <row r="48" spans="1:9" ht="13.5">
      <c r="A48" s="50"/>
      <c r="B48" s="55"/>
      <c r="C48" s="55"/>
      <c r="D48" s="73"/>
      <c r="E48" s="70"/>
      <c r="F48" s="17"/>
      <c r="G48" s="17"/>
      <c r="H48" s="17"/>
      <c r="I48" s="17"/>
    </row>
    <row r="49" spans="1:10" ht="13.5">
      <c r="A49" s="50"/>
      <c r="B49" s="55"/>
      <c r="C49" s="55"/>
      <c r="D49" s="73"/>
      <c r="E49" s="70"/>
      <c r="F49" s="17"/>
      <c r="G49" s="17"/>
      <c r="H49" s="17"/>
      <c r="I49" s="17"/>
      <c r="J49" s="18"/>
    </row>
    <row r="50" spans="1:10" ht="13.5">
      <c r="A50" s="46" t="s">
        <v>20</v>
      </c>
      <c r="B50" s="47" t="s">
        <v>0</v>
      </c>
      <c r="C50" s="47" t="s">
        <v>1</v>
      </c>
      <c r="D50" s="64" t="s">
        <v>3</v>
      </c>
      <c r="E50" s="65" t="s">
        <v>14</v>
      </c>
      <c r="F50" s="17"/>
      <c r="G50" s="17"/>
      <c r="H50" s="17"/>
      <c r="I50" s="17"/>
      <c r="J50" s="13"/>
    </row>
    <row r="51" spans="1:10" ht="13.5">
      <c r="A51" s="46" t="s">
        <v>8</v>
      </c>
      <c r="B51" s="48">
        <v>0.375</v>
      </c>
      <c r="C51" s="48">
        <v>0.7083333333333334</v>
      </c>
      <c r="D51" s="66">
        <f>SUM(C51-B51)*24</f>
        <v>8</v>
      </c>
      <c r="E51" s="67">
        <f>(D51*$B$3)</f>
        <v>96</v>
      </c>
      <c r="F51" s="12"/>
      <c r="G51" s="12"/>
      <c r="H51" s="12"/>
      <c r="I51" s="12"/>
      <c r="J51" s="19"/>
    </row>
    <row r="52" spans="1:10" ht="13.5">
      <c r="A52" s="46" t="s">
        <v>9</v>
      </c>
      <c r="B52" s="48"/>
      <c r="C52" s="48"/>
      <c r="D52" s="66">
        <f aca="true" t="shared" si="8" ref="D52:D57">SUM(C52-B52)*24</f>
        <v>0</v>
      </c>
      <c r="E52" s="67">
        <f aca="true" t="shared" si="9" ref="E52:E58">(D52*$B$3)</f>
        <v>0</v>
      </c>
      <c r="F52" s="19"/>
      <c r="G52" s="19"/>
      <c r="H52" s="19"/>
      <c r="I52" s="19"/>
      <c r="J52" s="19"/>
    </row>
    <row r="53" spans="1:10" ht="13.5">
      <c r="A53" s="46" t="s">
        <v>10</v>
      </c>
      <c r="B53" s="48"/>
      <c r="C53" s="48"/>
      <c r="D53" s="66">
        <f t="shared" si="8"/>
        <v>0</v>
      </c>
      <c r="E53" s="67">
        <f t="shared" si="9"/>
        <v>0</v>
      </c>
      <c r="F53" s="19"/>
      <c r="G53" s="19"/>
      <c r="H53" s="19"/>
      <c r="I53" s="19"/>
      <c r="J53" s="15"/>
    </row>
    <row r="54" spans="1:10" ht="13.5">
      <c r="A54" s="46" t="s">
        <v>11</v>
      </c>
      <c r="B54" s="48"/>
      <c r="C54" s="48"/>
      <c r="D54" s="66">
        <f t="shared" si="8"/>
        <v>0</v>
      </c>
      <c r="E54" s="67">
        <f t="shared" si="9"/>
        <v>0</v>
      </c>
      <c r="F54" s="15"/>
      <c r="G54" s="15"/>
      <c r="H54" s="15"/>
      <c r="I54" s="15"/>
      <c r="J54" s="18"/>
    </row>
    <row r="55" spans="1:10" ht="13.5">
      <c r="A55" s="46" t="s">
        <v>12</v>
      </c>
      <c r="B55" s="48"/>
      <c r="C55" s="48"/>
      <c r="D55" s="66">
        <f t="shared" si="8"/>
        <v>0</v>
      </c>
      <c r="E55" s="67">
        <f t="shared" si="9"/>
        <v>0</v>
      </c>
      <c r="F55" s="17"/>
      <c r="G55" s="17"/>
      <c r="H55" s="17"/>
      <c r="I55" s="17"/>
      <c r="J55" s="18"/>
    </row>
    <row r="56" spans="1:9" ht="13.5">
      <c r="A56" s="46" t="s">
        <v>13</v>
      </c>
      <c r="B56" s="48"/>
      <c r="C56" s="48"/>
      <c r="D56" s="66">
        <f t="shared" si="8"/>
        <v>0</v>
      </c>
      <c r="E56" s="67">
        <f t="shared" si="9"/>
        <v>0</v>
      </c>
      <c r="F56" s="17"/>
      <c r="G56" s="17"/>
      <c r="H56" s="17"/>
      <c r="I56" s="17"/>
    </row>
    <row r="57" spans="1:9" ht="13.5">
      <c r="A57" s="46" t="s">
        <v>4</v>
      </c>
      <c r="B57" s="48"/>
      <c r="C57" s="48"/>
      <c r="D57" s="66">
        <f t="shared" si="8"/>
        <v>0</v>
      </c>
      <c r="E57" s="67">
        <f t="shared" si="9"/>
        <v>0</v>
      </c>
      <c r="F57" s="17"/>
      <c r="G57" s="17"/>
      <c r="H57" s="17"/>
      <c r="I57" s="17"/>
    </row>
    <row r="58" spans="1:9" ht="13.5">
      <c r="A58" s="25"/>
      <c r="B58" s="25"/>
      <c r="C58" s="49" t="s">
        <v>2</v>
      </c>
      <c r="D58" s="68">
        <f>SUM(D51:D57)</f>
        <v>8</v>
      </c>
      <c r="E58" s="69">
        <f t="shared" si="9"/>
        <v>96</v>
      </c>
      <c r="F58" s="17"/>
      <c r="G58" s="17"/>
      <c r="H58" s="17"/>
      <c r="I58" s="17"/>
    </row>
    <row r="59" spans="1:9" ht="13.5">
      <c r="A59" s="50"/>
      <c r="B59" s="55"/>
      <c r="C59" s="56"/>
      <c r="D59" s="74"/>
      <c r="E59" s="71"/>
      <c r="F59" s="12"/>
      <c r="G59" s="12"/>
      <c r="H59" s="12"/>
      <c r="I59" s="12"/>
    </row>
    <row r="60" spans="1:10" ht="13.5">
      <c r="A60" s="19"/>
      <c r="B60" s="59"/>
      <c r="C60" s="59"/>
      <c r="D60" s="72"/>
      <c r="E60" s="75"/>
      <c r="F60" s="19"/>
      <c r="G60" s="19"/>
      <c r="H60" s="19"/>
      <c r="I60" s="19"/>
      <c r="J60" s="19"/>
    </row>
    <row r="61" spans="1:10" ht="13.5">
      <c r="A61" s="19"/>
      <c r="B61" s="59"/>
      <c r="C61" s="59"/>
      <c r="D61" s="19"/>
      <c r="E61" s="24"/>
      <c r="F61" s="19"/>
      <c r="G61" s="19"/>
      <c r="H61" s="19"/>
      <c r="I61" s="19"/>
      <c r="J61" s="19"/>
    </row>
    <row r="62" spans="1:10" ht="13.5">
      <c r="A62" s="14"/>
      <c r="B62" s="15"/>
      <c r="C62" s="15"/>
      <c r="D62" s="15"/>
      <c r="E62" s="22"/>
      <c r="F62" s="15"/>
      <c r="G62" s="15"/>
      <c r="H62" s="15"/>
      <c r="I62" s="15"/>
      <c r="J62" s="15"/>
    </row>
    <row r="63" spans="1:10" ht="13.5">
      <c r="A63" s="14"/>
      <c r="B63" s="16"/>
      <c r="C63" s="16"/>
      <c r="D63" s="17"/>
      <c r="E63" s="18"/>
      <c r="F63" s="17"/>
      <c r="G63" s="17"/>
      <c r="H63" s="17"/>
      <c r="I63" s="17"/>
      <c r="J63" s="18"/>
    </row>
    <row r="64" spans="1:10" ht="13.5">
      <c r="A64" s="14"/>
      <c r="B64" s="16"/>
      <c r="C64" s="16"/>
      <c r="D64" s="17"/>
      <c r="E64" s="18"/>
      <c r="F64" s="17"/>
      <c r="G64" s="17"/>
      <c r="H64" s="17"/>
      <c r="I64" s="17"/>
      <c r="J64" s="18"/>
    </row>
    <row r="65" spans="1:10" ht="13.5">
      <c r="A65" s="14"/>
      <c r="B65" s="16"/>
      <c r="C65" s="16"/>
      <c r="D65" s="17"/>
      <c r="E65" s="18"/>
      <c r="F65" s="17"/>
      <c r="G65" s="17"/>
      <c r="H65" s="17"/>
      <c r="I65" s="17"/>
      <c r="J65" s="18"/>
    </row>
    <row r="66" spans="1:10" ht="13.5">
      <c r="A66" s="14"/>
      <c r="B66" s="16"/>
      <c r="C66" s="16"/>
      <c r="D66" s="17"/>
      <c r="E66" s="18"/>
      <c r="F66" s="17"/>
      <c r="G66" s="17"/>
      <c r="H66" s="17"/>
      <c r="I66" s="17"/>
      <c r="J66" s="18"/>
    </row>
    <row r="67" spans="1:10" ht="13.5">
      <c r="A67" s="14"/>
      <c r="B67" s="16"/>
      <c r="C67" s="11"/>
      <c r="D67" s="12"/>
      <c r="E67" s="13"/>
      <c r="F67" s="12"/>
      <c r="G67" s="12"/>
      <c r="H67" s="12"/>
      <c r="I67" s="12"/>
      <c r="J67" s="13"/>
    </row>
    <row r="68" spans="1:10" ht="13.5">
      <c r="A68" s="19"/>
      <c r="B68" s="19"/>
      <c r="C68" s="19"/>
      <c r="D68" s="19"/>
      <c r="E68" s="24"/>
      <c r="F68" s="19"/>
      <c r="G68" s="19"/>
      <c r="H68" s="19"/>
      <c r="I68" s="19"/>
      <c r="J68" s="19"/>
    </row>
  </sheetData>
  <sheetProtection/>
  <hyperlinks>
    <hyperlink ref="J21" r:id="rId1" display="Download  more templates"/>
    <hyperlink ref="J22" r:id="rId2" display="Learn how to create your own template"/>
    <hyperlink ref="J24:R24" r:id="rId3" display="Intuit Online Payroll - 30 day FREE trial + lock in the discounted rate of $9.99/month for the first 2 months"/>
    <hyperlink ref="J30" r:id="rId4" display="care2share@calculatehours.com"/>
  </hyperlinks>
  <printOptions/>
  <pageMargins left="0.7" right="0.7" top="0.75" bottom="0.75" header="0.3" footer="0.3"/>
  <pageSetup horizontalDpi="600" verticalDpi="600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J30" sqref="J30"/>
    </sheetView>
  </sheetViews>
  <sheetFormatPr defaultColWidth="8.8515625" defaultRowHeight="15"/>
  <cols>
    <col min="1" max="1" width="16.8515625" style="0" bestFit="1" customWidth="1"/>
    <col min="2" max="4" width="10.7109375" style="0" customWidth="1"/>
    <col min="5" max="5" width="10.7109375" style="23" customWidth="1"/>
    <col min="6" max="9" width="7.421875" style="0" customWidth="1"/>
    <col min="10" max="10" width="15.8515625" style="0" bestFit="1" customWidth="1"/>
    <col min="11" max="11" width="14.421875" style="0" bestFit="1" customWidth="1"/>
    <col min="12" max="12" width="11.28125" style="0" customWidth="1"/>
  </cols>
  <sheetData>
    <row r="1" spans="1:13" ht="13.5">
      <c r="A1" s="40" t="s">
        <v>6</v>
      </c>
      <c r="B1" s="41" t="s">
        <v>5</v>
      </c>
      <c r="C1" s="25"/>
      <c r="D1" s="60"/>
      <c r="E1" s="61"/>
      <c r="J1" s="76" t="s">
        <v>6</v>
      </c>
      <c r="K1" s="77" t="str">
        <f>B1</f>
        <v>Michael Monthly</v>
      </c>
      <c r="L1" s="78"/>
      <c r="M1" s="60"/>
    </row>
    <row r="2" spans="1:13" ht="13.5">
      <c r="A2" s="42" t="s">
        <v>7</v>
      </c>
      <c r="B2" s="43">
        <v>39965</v>
      </c>
      <c r="C2" s="25"/>
      <c r="D2" s="60"/>
      <c r="E2" s="62"/>
      <c r="F2" s="4"/>
      <c r="G2" s="4"/>
      <c r="H2" s="4"/>
      <c r="I2" s="4"/>
      <c r="J2" s="79" t="s">
        <v>7</v>
      </c>
      <c r="K2" s="80">
        <f>B2</f>
        <v>39965</v>
      </c>
      <c r="L2" s="77"/>
      <c r="M2" s="60"/>
    </row>
    <row r="3" spans="1:13" ht="13.5">
      <c r="A3" s="40" t="s">
        <v>15</v>
      </c>
      <c r="B3" s="106">
        <v>15</v>
      </c>
      <c r="C3" s="44"/>
      <c r="D3" s="63"/>
      <c r="E3" s="61"/>
      <c r="J3" s="76" t="s">
        <v>15</v>
      </c>
      <c r="K3" s="81">
        <f>B3</f>
        <v>15</v>
      </c>
      <c r="L3" s="82"/>
      <c r="M3" s="63"/>
    </row>
    <row r="4" spans="1:20" ht="13.5">
      <c r="A4" s="40"/>
      <c r="B4" s="45"/>
      <c r="C4" s="44"/>
      <c r="D4" s="63"/>
      <c r="E4" s="61"/>
      <c r="J4" s="60"/>
      <c r="K4" s="60"/>
      <c r="L4" s="91"/>
      <c r="M4" s="92"/>
      <c r="N4" s="21"/>
      <c r="O4" s="21"/>
      <c r="P4" s="21"/>
      <c r="Q4" s="20"/>
      <c r="R4" s="20"/>
      <c r="S4" s="20"/>
      <c r="T4" s="1"/>
    </row>
    <row r="5" spans="1:16" ht="13.5">
      <c r="A5" s="46" t="s">
        <v>16</v>
      </c>
      <c r="B5" s="47" t="s">
        <v>0</v>
      </c>
      <c r="C5" s="47" t="s">
        <v>1</v>
      </c>
      <c r="D5" s="64" t="s">
        <v>3</v>
      </c>
      <c r="E5" s="65" t="s">
        <v>14</v>
      </c>
      <c r="F5" s="9"/>
      <c r="G5" s="9"/>
      <c r="H5" s="9"/>
      <c r="I5" s="9"/>
      <c r="J5" s="93"/>
      <c r="K5" s="94" t="s">
        <v>21</v>
      </c>
      <c r="L5" s="94" t="s">
        <v>22</v>
      </c>
      <c r="M5" s="95"/>
      <c r="N5" s="16"/>
      <c r="O5" s="16"/>
      <c r="P5" s="16"/>
    </row>
    <row r="6" spans="1:16" ht="13.5">
      <c r="A6" s="46" t="s">
        <v>8</v>
      </c>
      <c r="B6" s="48">
        <v>0.375</v>
      </c>
      <c r="C6" s="48">
        <v>0.7916666666666666</v>
      </c>
      <c r="D6" s="66">
        <f>SUM(C6-B6)*24</f>
        <v>10</v>
      </c>
      <c r="E6" s="67">
        <f aca="true" t="shared" si="0" ref="E6:E11">(D6*$B$3)</f>
        <v>150</v>
      </c>
      <c r="F6" s="9"/>
      <c r="G6" s="9"/>
      <c r="H6" s="9"/>
      <c r="I6" s="9"/>
      <c r="J6" s="96" t="str">
        <f>A5</f>
        <v>Week of 06/01/09</v>
      </c>
      <c r="K6" s="87">
        <f>D11</f>
        <v>44</v>
      </c>
      <c r="L6" s="97">
        <f>E11</f>
        <v>660</v>
      </c>
      <c r="M6" s="95"/>
      <c r="N6" s="16"/>
      <c r="O6" s="16"/>
      <c r="P6" s="16"/>
    </row>
    <row r="7" spans="1:16" ht="13.5">
      <c r="A7" s="46" t="s">
        <v>9</v>
      </c>
      <c r="B7" s="48">
        <v>0.375</v>
      </c>
      <c r="C7" s="48">
        <v>0.75</v>
      </c>
      <c r="D7" s="66">
        <f>SUM(C7-B7)*24</f>
        <v>9</v>
      </c>
      <c r="E7" s="67">
        <f t="shared" si="0"/>
        <v>135</v>
      </c>
      <c r="J7" s="96" t="str">
        <f>A14</f>
        <v>Week of 06/08/09</v>
      </c>
      <c r="K7" s="87">
        <f>D20</f>
        <v>9</v>
      </c>
      <c r="L7" s="97">
        <f>E20</f>
        <v>135</v>
      </c>
      <c r="M7" s="95"/>
      <c r="N7" s="16"/>
      <c r="O7" s="16"/>
      <c r="P7" s="16"/>
    </row>
    <row r="8" spans="1:16" ht="13.5">
      <c r="A8" s="46" t="s">
        <v>10</v>
      </c>
      <c r="B8" s="48">
        <v>0.375</v>
      </c>
      <c r="C8" s="48">
        <v>0.7083333333333334</v>
      </c>
      <c r="D8" s="66">
        <f>SUM(C8-B8)*24</f>
        <v>8</v>
      </c>
      <c r="E8" s="67">
        <f t="shared" si="0"/>
        <v>120</v>
      </c>
      <c r="J8" s="96" t="str">
        <f>A23</f>
        <v>Week of 06/15/09</v>
      </c>
      <c r="K8" s="87">
        <f>D29</f>
        <v>9</v>
      </c>
      <c r="L8" s="97">
        <f>E29</f>
        <v>135</v>
      </c>
      <c r="M8" s="95"/>
      <c r="N8" s="16"/>
      <c r="O8" s="16"/>
      <c r="P8" s="16"/>
    </row>
    <row r="9" spans="1:16" ht="13.5">
      <c r="A9" s="46" t="s">
        <v>11</v>
      </c>
      <c r="B9" s="48">
        <v>0.375</v>
      </c>
      <c r="C9" s="48">
        <v>0.7083333333333334</v>
      </c>
      <c r="D9" s="66">
        <f>SUM(C9-B9)*24</f>
        <v>8</v>
      </c>
      <c r="E9" s="67">
        <f t="shared" si="0"/>
        <v>120</v>
      </c>
      <c r="J9" s="96" t="str">
        <f>A32</f>
        <v>Week of 06/22/09</v>
      </c>
      <c r="K9" s="87">
        <f>D38</f>
        <v>9</v>
      </c>
      <c r="L9" s="97">
        <f>E38</f>
        <v>135</v>
      </c>
      <c r="M9" s="72"/>
      <c r="N9" s="19"/>
      <c r="O9" s="19"/>
      <c r="P9" s="19"/>
    </row>
    <row r="10" spans="1:16" ht="13.5">
      <c r="A10" s="46" t="s">
        <v>12</v>
      </c>
      <c r="B10" s="48">
        <v>0.375</v>
      </c>
      <c r="C10" s="48">
        <v>0.75</v>
      </c>
      <c r="D10" s="66">
        <f>SUM(C10-B10)*24</f>
        <v>9</v>
      </c>
      <c r="E10" s="67">
        <f t="shared" si="0"/>
        <v>135</v>
      </c>
      <c r="J10" s="96" t="str">
        <f>A41</f>
        <v>Week of 06/29/09</v>
      </c>
      <c r="K10" s="87">
        <f>D47</f>
        <v>9</v>
      </c>
      <c r="L10" s="97">
        <f>E47</f>
        <v>135</v>
      </c>
      <c r="M10" s="72"/>
      <c r="N10" s="19"/>
      <c r="O10" s="19"/>
      <c r="P10" s="19"/>
    </row>
    <row r="11" spans="1:13" ht="13.5">
      <c r="A11" s="25"/>
      <c r="B11" s="25"/>
      <c r="C11" s="49" t="s">
        <v>2</v>
      </c>
      <c r="D11" s="68">
        <f>SUM(D6:D10)</f>
        <v>44</v>
      </c>
      <c r="E11" s="69">
        <f t="shared" si="0"/>
        <v>660</v>
      </c>
      <c r="J11" s="89" t="s">
        <v>23</v>
      </c>
      <c r="K11" s="98">
        <f>SUM(K6:K10)</f>
        <v>80</v>
      </c>
      <c r="L11" s="99">
        <f>SUM(L6:L10)</f>
        <v>1200</v>
      </c>
      <c r="M11" s="60"/>
    </row>
    <row r="12" spans="1:13" ht="13.5">
      <c r="A12" s="25"/>
      <c r="B12" s="25"/>
      <c r="C12" s="25"/>
      <c r="D12" s="60"/>
      <c r="E12" s="70"/>
      <c r="J12" s="60"/>
      <c r="K12" s="60"/>
      <c r="L12" s="60"/>
      <c r="M12" s="60"/>
    </row>
    <row r="13" spans="1:5" ht="13.5">
      <c r="A13" s="25"/>
      <c r="B13" s="25"/>
      <c r="C13" s="25"/>
      <c r="D13" s="60"/>
      <c r="E13" s="71"/>
    </row>
    <row r="14" spans="1:13" ht="13.5">
      <c r="A14" s="46" t="s">
        <v>17</v>
      </c>
      <c r="B14" s="47" t="s">
        <v>0</v>
      </c>
      <c r="C14" s="47" t="s">
        <v>1</v>
      </c>
      <c r="D14" s="64" t="s">
        <v>3</v>
      </c>
      <c r="E14" s="65" t="s">
        <v>14</v>
      </c>
      <c r="J14" s="38"/>
      <c r="K14" s="26"/>
      <c r="L14" s="26"/>
      <c r="M14" s="27"/>
    </row>
    <row r="15" spans="1:13" ht="15">
      <c r="A15" s="46" t="s">
        <v>8</v>
      </c>
      <c r="B15" s="48">
        <v>0.375</v>
      </c>
      <c r="C15" s="48">
        <v>0.75</v>
      </c>
      <c r="D15" s="66">
        <f>SUM(C15-B15)*24</f>
        <v>9</v>
      </c>
      <c r="E15" s="67">
        <f aca="true" t="shared" si="1" ref="E15:E20">(D15*$B$3)</f>
        <v>135</v>
      </c>
      <c r="J15" s="39"/>
      <c r="K15" s="4"/>
      <c r="L15" s="4"/>
      <c r="M15" s="29"/>
    </row>
    <row r="16" spans="1:13" ht="15">
      <c r="A16" s="46" t="s">
        <v>9</v>
      </c>
      <c r="B16" s="48"/>
      <c r="C16" s="48"/>
      <c r="D16" s="66">
        <f>SUM(C16-B16)*24</f>
        <v>0</v>
      </c>
      <c r="E16" s="67">
        <f t="shared" si="1"/>
        <v>0</v>
      </c>
      <c r="J16" s="28" t="s">
        <v>24</v>
      </c>
      <c r="K16" s="4"/>
      <c r="L16" s="4"/>
      <c r="M16" s="29"/>
    </row>
    <row r="17" spans="1:13" ht="13.5">
      <c r="A17" s="46" t="s">
        <v>10</v>
      </c>
      <c r="B17" s="48"/>
      <c r="C17" s="48"/>
      <c r="D17" s="66">
        <f>SUM(C17-B17)*24</f>
        <v>0</v>
      </c>
      <c r="E17" s="67">
        <f t="shared" si="1"/>
        <v>0</v>
      </c>
      <c r="J17" s="30"/>
      <c r="K17" s="10"/>
      <c r="L17" s="10"/>
      <c r="M17" s="31"/>
    </row>
    <row r="18" spans="1:13" ht="13.5">
      <c r="A18" s="46" t="s">
        <v>11</v>
      </c>
      <c r="B18" s="48"/>
      <c r="C18" s="48"/>
      <c r="D18" s="66">
        <f>SUM(C18-B18)*24</f>
        <v>0</v>
      </c>
      <c r="E18" s="67">
        <f t="shared" si="1"/>
        <v>0</v>
      </c>
      <c r="F18" s="6"/>
      <c r="G18" s="6"/>
      <c r="H18" s="6"/>
      <c r="I18" s="6"/>
      <c r="J18" s="32" t="s">
        <v>25</v>
      </c>
      <c r="K18" s="33"/>
      <c r="L18" s="33"/>
      <c r="M18" s="34"/>
    </row>
    <row r="19" spans="1:13" ht="13.5">
      <c r="A19" s="46" t="s">
        <v>12</v>
      </c>
      <c r="B19" s="48"/>
      <c r="C19" s="48"/>
      <c r="D19" s="66">
        <f>SUM(C19-B19)*24</f>
        <v>0</v>
      </c>
      <c r="E19" s="67">
        <f t="shared" si="1"/>
        <v>0</v>
      </c>
      <c r="F19" s="15"/>
      <c r="G19" s="15"/>
      <c r="H19" s="15"/>
      <c r="I19" s="15"/>
      <c r="J19" s="32" t="s">
        <v>26</v>
      </c>
      <c r="K19" s="33"/>
      <c r="L19" s="33"/>
      <c r="M19" s="34"/>
    </row>
    <row r="20" spans="1:13" ht="13.5">
      <c r="A20" s="25"/>
      <c r="B20" s="25"/>
      <c r="C20" s="49" t="s">
        <v>2</v>
      </c>
      <c r="D20" s="68">
        <f>SUM(D15:D19)</f>
        <v>9</v>
      </c>
      <c r="E20" s="69">
        <f t="shared" si="1"/>
        <v>135</v>
      </c>
      <c r="F20" s="17"/>
      <c r="G20" s="17"/>
      <c r="H20" s="17"/>
      <c r="I20" s="17"/>
      <c r="J20" s="35"/>
      <c r="K20" s="36"/>
      <c r="L20" s="36"/>
      <c r="M20" s="37"/>
    </row>
    <row r="21" spans="1:13" ht="13.5">
      <c r="A21" s="25"/>
      <c r="B21" s="25"/>
      <c r="C21" s="25"/>
      <c r="D21" s="60"/>
      <c r="E21" s="61"/>
      <c r="F21" s="17"/>
      <c r="G21" s="17"/>
      <c r="H21" s="17"/>
      <c r="I21" s="17"/>
      <c r="J21" s="4"/>
      <c r="K21" s="4"/>
      <c r="L21" s="4"/>
      <c r="M21" s="4"/>
    </row>
    <row r="22" spans="1:13" ht="13.5">
      <c r="A22" s="25"/>
      <c r="B22" s="25"/>
      <c r="C22" s="25"/>
      <c r="D22" s="60"/>
      <c r="E22" s="61"/>
      <c r="F22" s="12"/>
      <c r="G22" s="12"/>
      <c r="H22" s="12"/>
      <c r="I22" s="12"/>
      <c r="J22" s="108" t="s">
        <v>28</v>
      </c>
      <c r="M22" s="104"/>
    </row>
    <row r="23" spans="1:13" ht="13.5">
      <c r="A23" s="46" t="s">
        <v>18</v>
      </c>
      <c r="B23" s="47" t="s">
        <v>0</v>
      </c>
      <c r="C23" s="47" t="s">
        <v>1</v>
      </c>
      <c r="D23" s="64" t="s">
        <v>3</v>
      </c>
      <c r="E23" s="65" t="s">
        <v>14</v>
      </c>
      <c r="F23" s="5"/>
      <c r="G23" s="5"/>
      <c r="H23" s="5"/>
      <c r="I23" s="5"/>
      <c r="J23" t="s">
        <v>29</v>
      </c>
      <c r="M23" s="104"/>
    </row>
    <row r="24" spans="1:13" ht="13.5">
      <c r="A24" s="46" t="s">
        <v>8</v>
      </c>
      <c r="B24" s="48">
        <v>0.375</v>
      </c>
      <c r="C24" s="48">
        <v>0.75</v>
      </c>
      <c r="D24" s="66">
        <f>SUM(C24-B24)*24</f>
        <v>9</v>
      </c>
      <c r="E24" s="67">
        <f aca="true" t="shared" si="2" ref="E24:E29">(D24*$B$3)</f>
        <v>135</v>
      </c>
      <c r="F24" s="19"/>
      <c r="G24" s="19"/>
      <c r="H24" s="19"/>
      <c r="I24" s="19"/>
      <c r="J24" t="s">
        <v>30</v>
      </c>
      <c r="M24" s="104"/>
    </row>
    <row r="25" spans="1:13" ht="13.5">
      <c r="A25" s="46" t="s">
        <v>9</v>
      </c>
      <c r="B25" s="48"/>
      <c r="C25" s="48"/>
      <c r="D25" s="66">
        <f>SUM(C25-B25)*24</f>
        <v>0</v>
      </c>
      <c r="E25" s="67">
        <f t="shared" si="2"/>
        <v>0</v>
      </c>
      <c r="F25" s="15"/>
      <c r="G25" s="15"/>
      <c r="H25" s="15"/>
      <c r="I25" s="15"/>
      <c r="J25" s="103" t="s">
        <v>31</v>
      </c>
      <c r="M25" s="104"/>
    </row>
    <row r="26" spans="1:13" ht="13.5">
      <c r="A26" s="46" t="s">
        <v>10</v>
      </c>
      <c r="B26" s="48"/>
      <c r="C26" s="48"/>
      <c r="D26" s="66">
        <f>SUM(C26-B26)*24</f>
        <v>0</v>
      </c>
      <c r="E26" s="67">
        <f t="shared" si="2"/>
        <v>0</v>
      </c>
      <c r="F26" s="17"/>
      <c r="G26" s="17"/>
      <c r="H26" s="17"/>
      <c r="I26" s="17"/>
      <c r="J26" s="105"/>
      <c r="K26" s="104"/>
      <c r="L26" s="104"/>
      <c r="M26" s="104"/>
    </row>
    <row r="27" spans="1:10" ht="13.5">
      <c r="A27" s="46" t="s">
        <v>11</v>
      </c>
      <c r="B27" s="48"/>
      <c r="C27" s="48"/>
      <c r="D27" s="66">
        <f>SUM(C27-B27)*24</f>
        <v>0</v>
      </c>
      <c r="E27" s="67">
        <f t="shared" si="2"/>
        <v>0</v>
      </c>
      <c r="F27" s="17"/>
      <c r="G27" s="17"/>
      <c r="H27" s="17"/>
      <c r="I27" s="17"/>
      <c r="J27" s="17"/>
    </row>
    <row r="28" spans="1:5" ht="13.5">
      <c r="A28" s="46" t="s">
        <v>12</v>
      </c>
      <c r="B28" s="48"/>
      <c r="C28" s="48"/>
      <c r="D28" s="66">
        <f>SUM(C28-B28)*24</f>
        <v>0</v>
      </c>
      <c r="E28" s="67">
        <f t="shared" si="2"/>
        <v>0</v>
      </c>
    </row>
    <row r="29" spans="1:5" ht="13.5">
      <c r="A29" s="25"/>
      <c r="B29" s="25"/>
      <c r="C29" s="49" t="s">
        <v>2</v>
      </c>
      <c r="D29" s="68">
        <f>SUM(D24:D28)</f>
        <v>9</v>
      </c>
      <c r="E29" s="69">
        <f t="shared" si="2"/>
        <v>135</v>
      </c>
    </row>
    <row r="30" spans="1:5" ht="13.5">
      <c r="A30" s="50"/>
      <c r="B30" s="51"/>
      <c r="C30" s="52"/>
      <c r="D30" s="72"/>
      <c r="E30" s="61"/>
    </row>
    <row r="31" spans="1:5" ht="13.5">
      <c r="A31" s="50"/>
      <c r="B31" s="53"/>
      <c r="C31" s="54"/>
      <c r="D31" s="72"/>
      <c r="E31" s="61"/>
    </row>
    <row r="32" spans="1:10" ht="13.5">
      <c r="A32" s="46" t="s">
        <v>19</v>
      </c>
      <c r="B32" s="47" t="s">
        <v>0</v>
      </c>
      <c r="C32" s="47" t="s">
        <v>1</v>
      </c>
      <c r="D32" s="64" t="s">
        <v>3</v>
      </c>
      <c r="E32" s="65" t="s">
        <v>14</v>
      </c>
      <c r="J32" s="5"/>
    </row>
    <row r="33" spans="1:10" ht="13.5">
      <c r="A33" s="46" t="s">
        <v>8</v>
      </c>
      <c r="B33" s="48">
        <v>0.375</v>
      </c>
      <c r="C33" s="48">
        <v>0.75</v>
      </c>
      <c r="D33" s="66">
        <f>SUM(C33-B33)*24</f>
        <v>9</v>
      </c>
      <c r="E33" s="67">
        <f aca="true" t="shared" si="3" ref="E33:E38">(D33*$B$3)</f>
        <v>135</v>
      </c>
      <c r="J33" s="19"/>
    </row>
    <row r="34" spans="1:10" ht="13.5">
      <c r="A34" s="46" t="s">
        <v>9</v>
      </c>
      <c r="B34" s="48"/>
      <c r="C34" s="48"/>
      <c r="D34" s="66">
        <f>SUM(C34-B34)*24</f>
        <v>0</v>
      </c>
      <c r="E34" s="67">
        <f t="shared" si="3"/>
        <v>0</v>
      </c>
      <c r="J34" s="15"/>
    </row>
    <row r="35" spans="1:10" ht="13.5">
      <c r="A35" s="46" t="s">
        <v>10</v>
      </c>
      <c r="B35" s="48"/>
      <c r="C35" s="48"/>
      <c r="D35" s="66">
        <f>SUM(C35-B35)*24</f>
        <v>0</v>
      </c>
      <c r="E35" s="67">
        <f t="shared" si="3"/>
        <v>0</v>
      </c>
      <c r="F35" s="17"/>
      <c r="G35" s="17"/>
      <c r="H35" s="17"/>
      <c r="I35" s="17"/>
      <c r="J35" s="18"/>
    </row>
    <row r="36" spans="1:10" ht="13.5">
      <c r="A36" s="46" t="s">
        <v>11</v>
      </c>
      <c r="B36" s="48"/>
      <c r="C36" s="48"/>
      <c r="D36" s="66">
        <f>SUM(C36-B36)*24</f>
        <v>0</v>
      </c>
      <c r="E36" s="67">
        <f t="shared" si="3"/>
        <v>0</v>
      </c>
      <c r="F36" s="12"/>
      <c r="G36" s="12"/>
      <c r="H36" s="12"/>
      <c r="I36" s="12"/>
      <c r="J36" s="18"/>
    </row>
    <row r="37" spans="1:9" ht="13.5">
      <c r="A37" s="46" t="s">
        <v>12</v>
      </c>
      <c r="B37" s="48"/>
      <c r="C37" s="48"/>
      <c r="D37" s="66">
        <f>SUM(C37-B37)*24</f>
        <v>0</v>
      </c>
      <c r="E37" s="67">
        <f t="shared" si="3"/>
        <v>0</v>
      </c>
      <c r="F37" s="19"/>
      <c r="G37" s="19"/>
      <c r="H37" s="19"/>
      <c r="I37" s="19"/>
    </row>
    <row r="38" spans="1:9" ht="13.5">
      <c r="A38" s="25"/>
      <c r="B38" s="25"/>
      <c r="C38" s="49" t="s">
        <v>2</v>
      </c>
      <c r="D38" s="68">
        <f>SUM(D33:D37)</f>
        <v>9</v>
      </c>
      <c r="E38" s="69">
        <f t="shared" si="3"/>
        <v>135</v>
      </c>
      <c r="F38" s="17"/>
      <c r="G38" s="17"/>
      <c r="H38" s="17"/>
      <c r="I38" s="17"/>
    </row>
    <row r="39" spans="1:9" ht="13.5">
      <c r="A39" s="50"/>
      <c r="B39" s="55"/>
      <c r="C39" s="55"/>
      <c r="D39" s="73"/>
      <c r="E39" s="70"/>
      <c r="F39" s="17"/>
      <c r="G39" s="17"/>
      <c r="H39" s="17"/>
      <c r="I39" s="17"/>
    </row>
    <row r="40" spans="1:9" ht="13.5">
      <c r="A40" s="50"/>
      <c r="B40" s="55"/>
      <c r="C40" s="55"/>
      <c r="D40" s="73"/>
      <c r="E40" s="70"/>
      <c r="F40" s="17"/>
      <c r="G40" s="17"/>
      <c r="H40" s="17"/>
      <c r="I40" s="17"/>
    </row>
    <row r="41" spans="1:9" ht="13.5">
      <c r="A41" s="46" t="s">
        <v>20</v>
      </c>
      <c r="B41" s="47" t="s">
        <v>0</v>
      </c>
      <c r="C41" s="47" t="s">
        <v>1</v>
      </c>
      <c r="D41" s="64" t="s">
        <v>3</v>
      </c>
      <c r="E41" s="65" t="s">
        <v>14</v>
      </c>
      <c r="F41" s="12"/>
      <c r="G41" s="12"/>
      <c r="H41" s="12"/>
      <c r="I41" s="12"/>
    </row>
    <row r="42" spans="1:9" ht="13.5">
      <c r="A42" s="46" t="s">
        <v>8</v>
      </c>
      <c r="B42" s="48">
        <v>0.375</v>
      </c>
      <c r="C42" s="48">
        <v>0.75</v>
      </c>
      <c r="D42" s="66">
        <f>SUM(C42-B42)*24</f>
        <v>9</v>
      </c>
      <c r="E42" s="67">
        <f aca="true" t="shared" si="4" ref="E42:E47">(D42*$B$3)</f>
        <v>135</v>
      </c>
      <c r="F42" s="19"/>
      <c r="G42" s="19"/>
      <c r="H42" s="19"/>
      <c r="I42" s="19"/>
    </row>
    <row r="43" spans="1:9" ht="13.5">
      <c r="A43" s="46" t="s">
        <v>9</v>
      </c>
      <c r="B43" s="48"/>
      <c r="C43" s="48"/>
      <c r="D43" s="66">
        <f>SUM(C43-B43)*24</f>
        <v>0</v>
      </c>
      <c r="E43" s="67">
        <f t="shared" si="4"/>
        <v>0</v>
      </c>
      <c r="F43" s="19"/>
      <c r="G43" s="19"/>
      <c r="H43" s="19"/>
      <c r="I43" s="19"/>
    </row>
    <row r="44" spans="1:9" ht="13.5">
      <c r="A44" s="46" t="s">
        <v>10</v>
      </c>
      <c r="B44" s="48"/>
      <c r="C44" s="48"/>
      <c r="D44" s="66">
        <f>SUM(C44-B44)*24</f>
        <v>0</v>
      </c>
      <c r="E44" s="67">
        <f t="shared" si="4"/>
        <v>0</v>
      </c>
      <c r="F44" s="15"/>
      <c r="G44" s="15"/>
      <c r="H44" s="15"/>
      <c r="I44" s="15"/>
    </row>
    <row r="45" spans="1:9" ht="13.5">
      <c r="A45" s="46" t="s">
        <v>11</v>
      </c>
      <c r="B45" s="48"/>
      <c r="C45" s="48"/>
      <c r="D45" s="66">
        <f>SUM(C45-B45)*24</f>
        <v>0</v>
      </c>
      <c r="E45" s="67">
        <f t="shared" si="4"/>
        <v>0</v>
      </c>
      <c r="F45" s="17"/>
      <c r="G45" s="17"/>
      <c r="H45" s="17"/>
      <c r="I45" s="17"/>
    </row>
    <row r="46" spans="1:10" ht="13.5">
      <c r="A46" s="46" t="s">
        <v>12</v>
      </c>
      <c r="B46" s="48"/>
      <c r="C46" s="48"/>
      <c r="D46" s="66">
        <f>SUM(C46-B46)*24</f>
        <v>0</v>
      </c>
      <c r="E46" s="67">
        <f t="shared" si="4"/>
        <v>0</v>
      </c>
      <c r="F46" s="17"/>
      <c r="G46" s="17"/>
      <c r="H46" s="17"/>
      <c r="I46" s="17"/>
      <c r="J46" s="18"/>
    </row>
    <row r="47" spans="1:10" ht="13.5">
      <c r="A47" s="25"/>
      <c r="B47" s="25"/>
      <c r="C47" s="49" t="s">
        <v>2</v>
      </c>
      <c r="D47" s="68">
        <f>SUM(D42:D46)</f>
        <v>9</v>
      </c>
      <c r="E47" s="69">
        <f t="shared" si="4"/>
        <v>135</v>
      </c>
      <c r="F47" s="17"/>
      <c r="G47" s="17"/>
      <c r="H47" s="17"/>
      <c r="I47" s="17"/>
      <c r="J47" s="13"/>
    </row>
    <row r="48" spans="1:10" ht="13.5">
      <c r="A48" s="50"/>
      <c r="B48" s="55"/>
      <c r="C48" s="55"/>
      <c r="D48" s="73"/>
      <c r="E48" s="70"/>
      <c r="F48" s="17"/>
      <c r="G48" s="17"/>
      <c r="H48" s="17"/>
      <c r="I48" s="17"/>
      <c r="J48" s="19"/>
    </row>
    <row r="49" spans="1:10" ht="13.5">
      <c r="A49" s="14"/>
      <c r="B49" s="16"/>
      <c r="C49" s="11"/>
      <c r="D49" s="12"/>
      <c r="E49" s="13"/>
      <c r="F49" s="12"/>
      <c r="G49" s="12"/>
      <c r="H49" s="12"/>
      <c r="I49" s="12"/>
      <c r="J49" s="19"/>
    </row>
    <row r="50" spans="1:10" ht="13.5">
      <c r="A50" s="19"/>
      <c r="B50" s="19"/>
      <c r="C50" s="19"/>
      <c r="D50" s="19"/>
      <c r="E50" s="24"/>
      <c r="F50" s="19"/>
      <c r="G50" s="19"/>
      <c r="H50" s="19"/>
      <c r="I50" s="19"/>
      <c r="J50" s="15"/>
    </row>
    <row r="51" spans="1:10" ht="13.5">
      <c r="A51" s="19"/>
      <c r="B51" s="19"/>
      <c r="C51" s="19"/>
      <c r="D51" s="19"/>
      <c r="E51" s="24"/>
      <c r="F51" s="19"/>
      <c r="G51" s="19"/>
      <c r="H51" s="19"/>
      <c r="I51" s="19"/>
      <c r="J51" s="18"/>
    </row>
    <row r="52" spans="1:10" ht="13.5">
      <c r="A52" s="14"/>
      <c r="B52" s="15"/>
      <c r="C52" s="15"/>
      <c r="D52" s="15"/>
      <c r="E52" s="22"/>
      <c r="F52" s="15"/>
      <c r="G52" s="15"/>
      <c r="H52" s="15"/>
      <c r="I52" s="15"/>
      <c r="J52" s="18"/>
    </row>
    <row r="53" spans="1:9" ht="13.5">
      <c r="A53" s="14"/>
      <c r="B53" s="16"/>
      <c r="C53" s="16"/>
      <c r="D53" s="17"/>
      <c r="E53" s="18"/>
      <c r="F53" s="17"/>
      <c r="G53" s="17"/>
      <c r="H53" s="17"/>
      <c r="I53" s="17"/>
    </row>
    <row r="54" spans="1:10" ht="13.5">
      <c r="A54" s="14"/>
      <c r="B54" s="16"/>
      <c r="C54" s="16"/>
      <c r="D54" s="17"/>
      <c r="E54" s="18"/>
      <c r="F54" s="17"/>
      <c r="G54" s="17"/>
      <c r="H54" s="17"/>
      <c r="I54" s="17"/>
      <c r="J54" s="18"/>
    </row>
    <row r="55" spans="1:10" ht="13.5">
      <c r="A55" s="14"/>
      <c r="B55" s="16"/>
      <c r="C55" s="16"/>
      <c r="D55" s="17"/>
      <c r="E55" s="18"/>
      <c r="F55" s="17"/>
      <c r="G55" s="17"/>
      <c r="H55" s="17"/>
      <c r="I55" s="17"/>
      <c r="J55" s="18"/>
    </row>
    <row r="56" spans="1:10" ht="13.5">
      <c r="A56" s="14"/>
      <c r="B56" s="16"/>
      <c r="C56" s="16"/>
      <c r="D56" s="17"/>
      <c r="E56" s="18"/>
      <c r="F56" s="17"/>
      <c r="G56" s="17"/>
      <c r="H56" s="17"/>
      <c r="I56" s="17"/>
      <c r="J56" s="18"/>
    </row>
    <row r="57" spans="1:10" ht="13.5">
      <c r="A57" s="14"/>
      <c r="B57" s="16"/>
      <c r="C57" s="11"/>
      <c r="D57" s="12"/>
      <c r="E57" s="13"/>
      <c r="F57" s="12"/>
      <c r="G57" s="12"/>
      <c r="H57" s="12"/>
      <c r="I57" s="12"/>
      <c r="J57" s="13"/>
    </row>
    <row r="58" spans="1:10" ht="13.5">
      <c r="A58" s="19"/>
      <c r="B58" s="19"/>
      <c r="C58" s="19"/>
      <c r="D58" s="19"/>
      <c r="E58" s="24"/>
      <c r="F58" s="19"/>
      <c r="G58" s="19"/>
      <c r="H58" s="19"/>
      <c r="I58" s="19"/>
      <c r="J58" s="19"/>
    </row>
  </sheetData>
  <sheetProtection/>
  <hyperlinks>
    <hyperlink ref="J18" r:id="rId1" display="Download  more templates"/>
    <hyperlink ref="J19" r:id="rId2" display="Learn how to create your own template"/>
    <hyperlink ref="J25" r:id="rId3" display="care2share@calculatehours.com"/>
  </hyperlinks>
  <printOptions/>
  <pageMargins left="0.7" right="0.7" top="0.75" bottom="0.75" header="0.3" footer="0.3"/>
  <pageSetup horizontalDpi="600" verticalDpi="60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 and Judge</dc:creator>
  <cp:keywords/>
  <dc:description/>
  <cp:lastModifiedBy>Laurel Yan</cp:lastModifiedBy>
  <cp:lastPrinted>2009-07-02T18:25:21Z</cp:lastPrinted>
  <dcterms:created xsi:type="dcterms:W3CDTF">2009-06-10T16:01:50Z</dcterms:created>
  <dcterms:modified xsi:type="dcterms:W3CDTF">2014-06-12T09:44:31Z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